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Összes" sheetId="1" r:id="rId1"/>
    <sheet name="Aszód" sheetId="2" r:id="rId2"/>
    <sheet name="Békéscsaba" sheetId="3" r:id="rId3"/>
    <sheet name="Bonyhád" sheetId="4" r:id="rId4"/>
    <sheet name="Budapest_Deák" sheetId="5" r:id="rId5"/>
    <sheet name="Budapest_Fasor" sheetId="6" r:id="rId6"/>
    <sheet name="Győr" sheetId="7" r:id="rId7"/>
    <sheet name="Kőszeg" sheetId="8" r:id="rId8"/>
    <sheet name="Miskolc" sheetId="9" r:id="rId9"/>
    <sheet name="Nyíregyháza" sheetId="10" r:id="rId10"/>
    <sheet name="Orosháza" sheetId="11" r:id="rId11"/>
    <sheet name="Sopron_Berzsenyi" sheetId="12" r:id="rId12"/>
    <sheet name="Sopron_Eötvös" sheetId="13" r:id="rId13"/>
  </sheets>
  <definedNames/>
  <calcPr fullCalcOnLoad="1"/>
</workbook>
</file>

<file path=xl/sharedStrings.xml><?xml version="1.0" encoding="utf-8"?>
<sst xmlns="http://schemas.openxmlformats.org/spreadsheetml/2006/main" count="224" uniqueCount="80">
  <si>
    <t>SORSZ.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</si>
  <si>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</si>
  <si>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</si>
  <si>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</si>
  <si>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</si>
  <si>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</si>
  <si>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</si>
  <si>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</si>
  <si>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</si>
  <si>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</si>
  <si>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</si>
  <si>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</si>
  <si>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Összesítő táblázat az evangélikus gimnáziumok 9. évfolyamának </t>
  </si>
  <si>
    <t>Iskola neve:</t>
  </si>
  <si>
    <t>TANULÓ NEVE</t>
  </si>
  <si>
    <t>ÖSSZESEN</t>
  </si>
  <si>
    <t>%</t>
  </si>
  <si>
    <t>Berzsenyi Dániel Evangélikus Gimnázium (Líceum), Sopron</t>
  </si>
  <si>
    <t>ISKOLA NEVE</t>
  </si>
  <si>
    <t>Aszódi Evangélikus Gimnázium</t>
  </si>
  <si>
    <t>Bonyhádi Petőfi Sándor Evangélikus Gimnázium és Kollégium</t>
  </si>
  <si>
    <t>12.</t>
  </si>
  <si>
    <t>Nyíregyházi Evangélikus Kossuth Lajos Gimnázium</t>
  </si>
  <si>
    <t>Békéscsabai Evangélikus Gimnázium</t>
  </si>
  <si>
    <t>Péterfy Sándor Evangélikus Oktatási Központ, Győr</t>
  </si>
  <si>
    <t>Max</t>
  </si>
  <si>
    <t>Min</t>
  </si>
  <si>
    <t>Kossuth Lajos Evangélikus Általános Iskola, Gimnázium és Szakközépiskola, Miskolc</t>
  </si>
  <si>
    <t>Összesítő táblázat a 2012.év 9. osztályos felmérőjéhez</t>
  </si>
  <si>
    <r>
      <t xml:space="preserve">Ha a tanulók száma több mint 100, akkor </t>
    </r>
    <r>
      <rPr>
        <i/>
        <sz val="12"/>
        <rFont val="Times New Roman"/>
        <family val="1"/>
      </rPr>
      <t xml:space="preserve">Beszúrás </t>
    </r>
    <r>
      <rPr>
        <sz val="12"/>
        <rFont val="Times New Roman CE"/>
        <family val="0"/>
      </rPr>
      <t xml:space="preserve">menüpont </t>
    </r>
    <r>
      <rPr>
        <i/>
        <sz val="12"/>
        <rFont val="Times New Roman"/>
        <family val="1"/>
      </rPr>
      <t>Sorok</t>
    </r>
    <r>
      <rPr>
        <sz val="12"/>
        <rFont val="Times New Roman CE"/>
        <family val="0"/>
      </rPr>
      <t xml:space="preserve"> almenüpontjával további sorok illeszthetők a táblázatba.</t>
    </r>
  </si>
  <si>
    <r>
      <t xml:space="preserve">Ha a tanulók száma kevesebb mint 100, akkor </t>
    </r>
    <r>
      <rPr>
        <sz val="12"/>
        <rFont val="Times New Roman"/>
        <family val="1"/>
      </rPr>
      <t xml:space="preserve">a </t>
    </r>
    <r>
      <rPr>
        <i/>
        <sz val="12"/>
        <rFont val="Times New Roman"/>
        <family val="1"/>
      </rPr>
      <t>Szerkesztés</t>
    </r>
    <r>
      <rPr>
        <sz val="12"/>
        <rFont val="Times New Roman"/>
        <family val="1"/>
      </rPr>
      <t xml:space="preserve"> menüpont </t>
    </r>
    <r>
      <rPr>
        <i/>
        <sz val="12"/>
        <rFont val="Times New Roman"/>
        <family val="1"/>
      </rPr>
      <t>Törlés</t>
    </r>
    <r>
      <rPr>
        <sz val="12"/>
        <rFont val="Times New Roman"/>
        <family val="1"/>
      </rPr>
      <t xml:space="preserve"> almenüpontjával lehet törölni sorokat (előtte ki kell jelölni a sorokat).</t>
    </r>
  </si>
  <si>
    <t>Összesítő táblázat a 2012.évi 9. osztályos felmérőjéhez</t>
  </si>
  <si>
    <t>Deák Téri Evangélikus Gimnázium</t>
  </si>
  <si>
    <r>
      <t xml:space="preserve">Ha a tanulók száma több mint 100, akkor </t>
    </r>
    <r>
      <rPr>
        <i/>
        <sz val="12"/>
        <rFont val="Times New Roman"/>
        <family val="1"/>
      </rPr>
      <t xml:space="preserve">Beszúrás </t>
    </r>
    <r>
      <rPr>
        <sz val="12"/>
        <rFont val="Times New Roman CE"/>
        <family val="0"/>
      </rPr>
      <t xml:space="preserve">menüpont </t>
    </r>
    <r>
      <rPr>
        <i/>
        <sz val="12"/>
        <rFont val="Times New Roman"/>
        <family val="1"/>
      </rPr>
      <t>Sorok</t>
    </r>
    <r>
      <rPr>
        <sz val="12"/>
        <rFont val="Times New Roman CE"/>
        <family val="0"/>
      </rPr>
      <t xml:space="preserve"> almenüpontjával további sorok illeszthetők a táblázatba.</t>
    </r>
  </si>
  <si>
    <r>
      <t xml:space="preserve">Ha a tanulók száma kevesebb mint 100, akkor </t>
    </r>
    <r>
      <rPr>
        <sz val="12"/>
        <rFont val="Times New Roman"/>
        <family val="1"/>
      </rPr>
      <t xml:space="preserve">a </t>
    </r>
    <r>
      <rPr>
        <i/>
        <sz val="12"/>
        <rFont val="Times New Roman"/>
        <family val="1"/>
      </rPr>
      <t>Szerkesztés</t>
    </r>
    <r>
      <rPr>
        <sz val="12"/>
        <rFont val="Times New Roman"/>
        <family val="1"/>
      </rPr>
      <t xml:space="preserve"> menüpont </t>
    </r>
    <r>
      <rPr>
        <i/>
        <sz val="12"/>
        <rFont val="Times New Roman"/>
        <family val="1"/>
      </rPr>
      <t>Törlés</t>
    </r>
    <r>
      <rPr>
        <sz val="12"/>
        <rFont val="Times New Roman"/>
        <family val="1"/>
      </rPr>
      <t xml:space="preserve"> almenüpontjával lehet törölni sorokat (előtte ki kell jelölni a sorokat).</t>
    </r>
  </si>
  <si>
    <t>Budapest-Fasori Evangélikus Gimnázium</t>
  </si>
  <si>
    <t>Összesítő táblázat a 2012.év 9.V osztályos felmérőjéhez</t>
  </si>
  <si>
    <t>Evangélikus Mezőgazdasági, Kereskedelmi, Informatikai Szakképző Iskola és Kollégium Kőszeg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</si>
  <si>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</si>
  <si>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</si>
  <si>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</si>
  <si>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</si>
  <si>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</si>
  <si>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</si>
  <si>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</si>
  <si>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</si>
  <si>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</si>
  <si>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</si>
  <si>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</si>
  <si>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</si>
  <si>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</si>
  <si>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</si>
  <si>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</si>
  <si>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</si>
  <si>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</si>
  <si>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</si>
  <si>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</si>
  <si>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</si>
  <si>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</si>
  <si>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</si>
  <si>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</si>
  <si>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</si>
  <si>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</si>
  <si>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</si>
  <si>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</si>
  <si>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</si>
  <si>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</si>
  <si>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</si>
  <si>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</si>
  <si>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</si>
  <si>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</si>
  <si>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</si>
  <si>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</si>
  <si>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</si>
  <si>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</si>
  <si>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</si>
  <si>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</si>
  <si>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Székács József Evangélikus Óvoda, Általános Iskola és Gimnázium, Orosháza</t>
  </si>
  <si>
    <t>Eötvös József Evangélikus Gimnázium és Egészségügyi Szakközépiskola, Sopron</t>
  </si>
  <si>
    <t>2012. évi felmérőjéhez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</si>
</sst>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0.000000"/>
    <numFmt numFmtId="169" formatCode="0.00000"/>
    <numFmt numFmtId="170" formatCode="0.0000"/>
    <numFmt numFmtId="171" formatCode="0.000"/>
    <numFmt numFmtId="172" formatCode="0.000%"/>
    <numFmt numFmtId="173" formatCode="0.0000%"/>
    <numFmt numFmtId="174" formatCode="0\ &quot;fő&quot;"/>
  </numFmts>
  <fonts count="51">
    <font>
      <sz val="12"/>
      <name val="Times New Roman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2"/>
      <name val="Times New Roman CE"/>
      <family val="0"/>
    </font>
    <font>
      <sz val="10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10" fontId="3" fillId="0" borderId="0" xfId="63" applyNumberFormat="1" applyFont="1" applyBorder="1" applyAlignment="1">
      <alignment horizontal="center"/>
    </xf>
    <xf numFmtId="10" fontId="0" fillId="0" borderId="10" xfId="63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9" fontId="2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9" fontId="0" fillId="0" borderId="18" xfId="63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0" fontId="3" fillId="0" borderId="18" xfId="63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" fillId="33" borderId="11" xfId="0" applyFont="1" applyFill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74" fontId="2" fillId="0" borderId="0" xfId="0" applyNumberFormat="1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21" xfId="0" applyBorder="1" applyAlignment="1">
      <alignment horizontal="center"/>
    </xf>
    <xf numFmtId="10" fontId="0" fillId="0" borderId="11" xfId="63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vertical="center"/>
    </xf>
    <xf numFmtId="2" fontId="1" fillId="0" borderId="19" xfId="0" applyNumberFormat="1" applyFont="1" applyBorder="1" applyAlignment="1">
      <alignment horizontal="center"/>
    </xf>
    <xf numFmtId="10" fontId="3" fillId="0" borderId="18" xfId="63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0" fontId="3" fillId="0" borderId="0" xfId="63" applyNumberFormat="1" applyFont="1" applyBorder="1" applyAlignment="1">
      <alignment horizontal="center"/>
    </xf>
    <xf numFmtId="0" fontId="12" fillId="0" borderId="22" xfId="0" applyFont="1" applyBorder="1" applyAlignment="1">
      <alignment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4" fillId="0" borderId="22" xfId="0" applyFont="1" applyBorder="1" applyAlignment="1">
      <alignment vertical="center" wrapText="1"/>
    </xf>
    <xf numFmtId="0" fontId="12" fillId="0" borderId="23" xfId="0" applyFont="1" applyBorder="1" applyAlignment="1">
      <alignment wrapText="1"/>
    </xf>
    <xf numFmtId="0" fontId="13" fillId="0" borderId="22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10" fontId="2" fillId="0" borderId="10" xfId="63" applyNumberFormat="1" applyFont="1" applyFill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9" fontId="9" fillId="0" borderId="25" xfId="63" applyFont="1" applyBorder="1" applyAlignment="1">
      <alignment horizontal="center" vertical="center"/>
    </xf>
    <xf numFmtId="9" fontId="9" fillId="0" borderId="17" xfId="63" applyFont="1" applyBorder="1" applyAlignment="1">
      <alignment horizontal="center" vertical="center"/>
    </xf>
    <xf numFmtId="9" fontId="1" fillId="0" borderId="26" xfId="63" applyFont="1" applyBorder="1" applyAlignment="1">
      <alignment horizontal="center" vertical="center"/>
    </xf>
    <xf numFmtId="9" fontId="1" fillId="0" borderId="10" xfId="63" applyFont="1" applyBorder="1" applyAlignment="1">
      <alignment horizontal="center" vertical="center"/>
    </xf>
    <xf numFmtId="9" fontId="1" fillId="0" borderId="10" xfId="63" applyFont="1" applyBorder="1" applyAlignment="1">
      <alignment horizontal="center"/>
    </xf>
    <xf numFmtId="9" fontId="1" fillId="0" borderId="12" xfId="63" applyFont="1" applyBorder="1" applyAlignment="1">
      <alignment horizontal="center"/>
    </xf>
    <xf numFmtId="9" fontId="1" fillId="0" borderId="22" xfId="63" applyFont="1" applyBorder="1" applyAlignment="1">
      <alignment horizontal="center"/>
    </xf>
    <xf numFmtId="9" fontId="1" fillId="0" borderId="14" xfId="63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27" xfId="0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left"/>
      <protection locked="0"/>
    </xf>
    <xf numFmtId="0" fontId="7" fillId="0" borderId="29" xfId="0" applyFont="1" applyBorder="1" applyAlignment="1" applyProtection="1">
      <alignment horizontal="left"/>
      <protection locked="0"/>
    </xf>
    <xf numFmtId="9" fontId="1" fillId="0" borderId="26" xfId="63" applyFont="1" applyBorder="1" applyAlignment="1">
      <alignment horizontal="center" vertical="center"/>
    </xf>
    <xf numFmtId="9" fontId="1" fillId="0" borderId="10" xfId="63" applyFont="1" applyBorder="1" applyAlignment="1">
      <alignment horizontal="center" vertical="center"/>
    </xf>
    <xf numFmtId="9" fontId="1" fillId="0" borderId="10" xfId="63" applyFont="1" applyBorder="1" applyAlignment="1">
      <alignment horizontal="center"/>
    </xf>
    <xf numFmtId="9" fontId="1" fillId="0" borderId="12" xfId="63" applyFont="1" applyBorder="1" applyAlignment="1">
      <alignment horizontal="center"/>
    </xf>
    <xf numFmtId="9" fontId="1" fillId="0" borderId="22" xfId="63" applyFont="1" applyBorder="1" applyAlignment="1">
      <alignment horizontal="center"/>
    </xf>
    <xf numFmtId="9" fontId="1" fillId="0" borderId="14" xfId="63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27" xfId="0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left"/>
      <protection locked="0"/>
    </xf>
    <xf numFmtId="0" fontId="7" fillId="0" borderId="29" xfId="0" applyFont="1" applyBorder="1" applyAlignment="1" applyProtection="1">
      <alignment horizontal="left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8"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1">
      <pane xSplit="2" ySplit="5" topLeftCell="S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8.796875" defaultRowHeight="15"/>
  <cols>
    <col min="1" max="1" width="7.5" style="3" customWidth="1"/>
    <col min="2" max="2" width="73.19921875" style="3" customWidth="1"/>
    <col min="3" max="12" width="5.5" style="3" bestFit="1" customWidth="1"/>
    <col min="13" max="18" width="5.59765625" style="3" customWidth="1"/>
    <col min="19" max="19" width="10.8984375" style="3" bestFit="1" customWidth="1"/>
    <col min="20" max="20" width="7.3984375" style="3" bestFit="1" customWidth="1"/>
    <col min="21" max="22" width="10.8984375" style="3" bestFit="1" customWidth="1"/>
    <col min="23" max="16384" width="9" style="3" customWidth="1"/>
  </cols>
  <sheetData>
    <row r="1" spans="1:14" ht="15.75">
      <c r="A1" s="74" t="s">
        <v>12</v>
      </c>
      <c r="B1" s="7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" ht="15.75">
      <c r="A2" s="75" t="s">
        <v>79</v>
      </c>
      <c r="B2" s="75"/>
    </row>
    <row r="3" spans="1:2" ht="15.75">
      <c r="A3" s="24"/>
      <c r="B3" s="24"/>
    </row>
    <row r="4" spans="1:22" ht="15.75">
      <c r="A4" s="76" t="s">
        <v>0</v>
      </c>
      <c r="B4" s="76" t="s">
        <v>18</v>
      </c>
      <c r="C4" s="78" t="s">
        <v>1</v>
      </c>
      <c r="D4" s="79"/>
      <c r="E4" s="79"/>
      <c r="F4" s="80"/>
      <c r="G4" s="78" t="s">
        <v>2</v>
      </c>
      <c r="H4" s="79"/>
      <c r="I4" s="9" t="s">
        <v>3</v>
      </c>
      <c r="J4" s="81" t="s">
        <v>4</v>
      </c>
      <c r="K4" s="81"/>
      <c r="L4" s="9" t="s">
        <v>5</v>
      </c>
      <c r="M4" s="81" t="s">
        <v>6</v>
      </c>
      <c r="N4" s="81"/>
      <c r="O4" s="81"/>
      <c r="P4" s="81"/>
      <c r="Q4" s="81"/>
      <c r="R4" s="21" t="s">
        <v>7</v>
      </c>
      <c r="S4" s="11" t="s">
        <v>15</v>
      </c>
      <c r="T4" s="72" t="s">
        <v>16</v>
      </c>
      <c r="U4" s="72" t="s">
        <v>25</v>
      </c>
      <c r="V4" s="72" t="s">
        <v>26</v>
      </c>
    </row>
    <row r="5" spans="1:22" ht="15.75">
      <c r="A5" s="77"/>
      <c r="B5" s="77"/>
      <c r="C5" s="9">
        <v>1</v>
      </c>
      <c r="D5" s="9">
        <v>1</v>
      </c>
      <c r="E5" s="9">
        <v>1</v>
      </c>
      <c r="F5" s="9">
        <v>1</v>
      </c>
      <c r="G5" s="9">
        <v>3</v>
      </c>
      <c r="H5" s="9">
        <v>4</v>
      </c>
      <c r="I5" s="9">
        <v>6</v>
      </c>
      <c r="J5" s="9">
        <v>5</v>
      </c>
      <c r="K5" s="9">
        <v>4</v>
      </c>
      <c r="L5" s="9">
        <v>8</v>
      </c>
      <c r="M5" s="9">
        <v>1</v>
      </c>
      <c r="N5" s="10">
        <v>1</v>
      </c>
      <c r="O5" s="10">
        <v>2</v>
      </c>
      <c r="P5" s="10">
        <v>2</v>
      </c>
      <c r="Q5" s="10">
        <v>2</v>
      </c>
      <c r="R5" s="10">
        <v>8</v>
      </c>
      <c r="S5" s="10">
        <f>SUM(C5:R5)</f>
        <v>50</v>
      </c>
      <c r="T5" s="73"/>
      <c r="U5" s="73"/>
      <c r="V5" s="73"/>
    </row>
    <row r="6" spans="1:23" ht="15.75">
      <c r="A6" s="20" t="s">
        <v>1</v>
      </c>
      <c r="B6" s="3" t="str">
        <f>Aszód!C3</f>
        <v>Aszódi Evangélikus Gimnázium</v>
      </c>
      <c r="C6" s="26">
        <f>Aszód!C132</f>
        <v>0.736</v>
      </c>
      <c r="D6" s="26">
        <f>Aszód!D132</f>
        <v>0.648</v>
      </c>
      <c r="E6" s="26">
        <f>Aszód!E132</f>
        <v>0.736</v>
      </c>
      <c r="F6" s="26">
        <f>Aszód!F132</f>
        <v>0.384</v>
      </c>
      <c r="G6" s="26">
        <f>Aszód!G132</f>
        <v>0.5706666666666667</v>
      </c>
      <c r="H6" s="26">
        <f>Aszód!H132</f>
        <v>0.352</v>
      </c>
      <c r="I6" s="26">
        <f>Aszód!I132</f>
        <v>0.7306666666666667</v>
      </c>
      <c r="J6" s="26">
        <f>Aszód!J132</f>
        <v>0.8672000000000001</v>
      </c>
      <c r="K6" s="26">
        <f>Aszód!K132</f>
        <v>0.696</v>
      </c>
      <c r="L6" s="26">
        <f>Aszód!L132</f>
        <v>0.552</v>
      </c>
      <c r="M6" s="26">
        <f>Aszód!M132</f>
        <v>0.84</v>
      </c>
      <c r="N6" s="26">
        <f>Aszód!N132</f>
        <v>0.856</v>
      </c>
      <c r="O6" s="26">
        <f>Aszód!O132</f>
        <v>0.804</v>
      </c>
      <c r="P6" s="26">
        <f>Aszód!P132</f>
        <v>0.648</v>
      </c>
      <c r="Q6" s="26">
        <f>Aszód!Q132</f>
        <v>0.656</v>
      </c>
      <c r="R6" s="26">
        <f>Aszód!R132</f>
        <v>0.664</v>
      </c>
      <c r="S6" s="27">
        <f>Aszód!S132</f>
        <v>32.768</v>
      </c>
      <c r="T6" s="36">
        <f>Aszód!T132</f>
        <v>0.6553599999999997</v>
      </c>
      <c r="U6" s="26">
        <f>Aszód!T7</f>
        <v>1</v>
      </c>
      <c r="V6" s="26">
        <f>Aszód!T131</f>
        <v>0.08</v>
      </c>
      <c r="W6" s="40">
        <v>125</v>
      </c>
    </row>
    <row r="7" spans="1:2" ht="15.75">
      <c r="A7" s="4" t="s">
        <v>2</v>
      </c>
      <c r="B7" s="7" t="str">
        <f>Békéscsaba!C3</f>
        <v>Békéscsabai Evangélikus Gimnázium</v>
      </c>
    </row>
    <row r="8" spans="1:23" ht="15.75">
      <c r="A8" s="4" t="s">
        <v>3</v>
      </c>
      <c r="B8" s="3" t="str">
        <f>Bonyhád!C3</f>
        <v>Bonyhádi Petőfi Sándor Evangélikus Gimnázium és Kollégium</v>
      </c>
      <c r="C8" s="26">
        <f>Bonyhád!C36</f>
        <v>0.6206896551724138</v>
      </c>
      <c r="D8" s="26">
        <f>Bonyhád!D36</f>
        <v>0.6896551724137931</v>
      </c>
      <c r="E8" s="26">
        <f>Bonyhád!E36</f>
        <v>0.6206896551724138</v>
      </c>
      <c r="F8" s="26">
        <f>Bonyhád!F36</f>
        <v>0.4482758620689655</v>
      </c>
      <c r="G8" s="26">
        <f>Bonyhád!G36</f>
        <v>0.43678160919540227</v>
      </c>
      <c r="H8" s="26">
        <f>Bonyhád!H36</f>
        <v>0.31896551724137934</v>
      </c>
      <c r="I8" s="26">
        <f>Bonyhád!I36</f>
        <v>0.5977011494252874</v>
      </c>
      <c r="J8" s="26">
        <f>Bonyhád!J36</f>
        <v>0.7241379310344828</v>
      </c>
      <c r="K8" s="26">
        <f>Bonyhád!K36</f>
        <v>0.4396551724137931</v>
      </c>
      <c r="L8" s="26">
        <f>Bonyhád!L36</f>
        <v>0.24568965517241378</v>
      </c>
      <c r="M8" s="26">
        <f>Bonyhád!M36</f>
        <v>0.41379310344827586</v>
      </c>
      <c r="N8" s="26">
        <f>Bonyhád!N36</f>
        <v>0.5517241379310345</v>
      </c>
      <c r="O8" s="26">
        <f>Bonyhád!O36</f>
        <v>0.5172413793103449</v>
      </c>
      <c r="P8" s="26">
        <f>Bonyhád!P36</f>
        <v>0.3103448275862069</v>
      </c>
      <c r="Q8" s="26">
        <f>Bonyhád!Q36</f>
        <v>0.27586206896551724</v>
      </c>
      <c r="R8" s="26">
        <f>Bonyhád!R36</f>
        <v>0.3146551724137931</v>
      </c>
      <c r="S8" s="27">
        <f>Bonyhád!S36</f>
        <v>21.586206896551722</v>
      </c>
      <c r="T8" s="36">
        <f>Bonyhád!T36</f>
        <v>0.43172413793103454</v>
      </c>
      <c r="U8" s="26">
        <f>Bonyhád!T7</f>
        <v>0.88</v>
      </c>
      <c r="V8" s="26">
        <f>Bonyhád!T35</f>
        <v>0.12</v>
      </c>
      <c r="W8" s="40">
        <v>29</v>
      </c>
    </row>
    <row r="9" spans="1:23" ht="15.75">
      <c r="A9" s="4" t="s">
        <v>4</v>
      </c>
      <c r="B9" s="7" t="str">
        <f>Budapest_Deák!C3</f>
        <v>Deák Téri Evangélikus Gimnázium</v>
      </c>
      <c r="C9" s="26">
        <f>Budapest_Deák!C39</f>
        <v>0.875</v>
      </c>
      <c r="D9" s="26">
        <f>Budapest_Deák!D39</f>
        <v>0.59375</v>
      </c>
      <c r="E9" s="26">
        <f>Budapest_Deák!E39</f>
        <v>0.59375</v>
      </c>
      <c r="F9" s="26">
        <f>Budapest_Deák!F39</f>
        <v>0.375</v>
      </c>
      <c r="G9" s="26">
        <f>Budapest_Deák!G39</f>
        <v>0.6875</v>
      </c>
      <c r="H9" s="26">
        <f>Budapest_Deák!H39</f>
        <v>0.578125</v>
      </c>
      <c r="I9" s="26">
        <f>Budapest_Deák!I39</f>
        <v>0.9114583333333334</v>
      </c>
      <c r="J9" s="26">
        <f>Budapest_Deák!J39</f>
        <v>0.875</v>
      </c>
      <c r="K9" s="26">
        <f>Budapest_Deák!K39</f>
        <v>0.84375</v>
      </c>
      <c r="L9" s="26">
        <f>Budapest_Deák!L39</f>
        <v>0.5234375</v>
      </c>
      <c r="M9" s="26">
        <f>Budapest_Deák!M39</f>
        <v>0.6875</v>
      </c>
      <c r="N9" s="26">
        <f>Budapest_Deák!N39</f>
        <v>0.78125</v>
      </c>
      <c r="O9" s="26">
        <f>Budapest_Deák!O39</f>
        <v>0.75</v>
      </c>
      <c r="P9" s="26">
        <f>Budapest_Deák!P39</f>
        <v>0.5</v>
      </c>
      <c r="Q9" s="26">
        <f>Budapest_Deák!Q39</f>
        <v>0.640625</v>
      </c>
      <c r="R9" s="26">
        <f>Budapest_Deák!R39</f>
        <v>0.671875</v>
      </c>
      <c r="S9" s="27">
        <f>Budapest_Deák!S39</f>
        <v>34.84375</v>
      </c>
      <c r="T9" s="36">
        <f>Budapest_Deák!T39</f>
        <v>0.696875</v>
      </c>
      <c r="U9" s="26">
        <f>Budapest_Deák!T7</f>
        <v>1</v>
      </c>
      <c r="V9" s="26">
        <f>Budapest_Deák!T38</f>
        <v>0.22</v>
      </c>
      <c r="W9" s="40">
        <v>32</v>
      </c>
    </row>
    <row r="10" spans="1:23" ht="15.75">
      <c r="A10" s="6" t="s">
        <v>5</v>
      </c>
      <c r="B10" s="8" t="str">
        <f>Budapest_Fasor!C3</f>
        <v>Budapest-Fasori Evangélikus Gimnázium</v>
      </c>
      <c r="C10" s="26">
        <f>Budapest_Fasor!C71</f>
        <v>0.765625</v>
      </c>
      <c r="D10" s="26">
        <f>Budapest_Fasor!D71</f>
        <v>0.984375</v>
      </c>
      <c r="E10" s="26">
        <f>Budapest_Fasor!E71</f>
        <v>0.484375</v>
      </c>
      <c r="F10" s="26">
        <f>Budapest_Fasor!F71</f>
        <v>1</v>
      </c>
      <c r="G10" s="26">
        <f>Budapest_Fasor!G71</f>
        <v>0.8489583333333334</v>
      </c>
      <c r="H10" s="26">
        <f>Budapest_Fasor!H71</f>
        <v>0.64453125</v>
      </c>
      <c r="I10" s="26">
        <f>Budapest_Fasor!I71</f>
        <v>0.7213541666666666</v>
      </c>
      <c r="J10" s="26">
        <f>Budapest_Fasor!J71</f>
        <v>0.765625</v>
      </c>
      <c r="K10" s="26">
        <f>Budapest_Fasor!K71</f>
        <v>0.62890625</v>
      </c>
      <c r="L10" s="26">
        <f>Budapest_Fasor!L71</f>
        <v>0.359375</v>
      </c>
      <c r="M10" s="26">
        <f>Budapest_Fasor!M71</f>
        <v>0.65625</v>
      </c>
      <c r="N10" s="26">
        <f>Budapest_Fasor!N71</f>
        <v>0.65625</v>
      </c>
      <c r="O10" s="26">
        <f>Budapest_Fasor!O71</f>
        <v>0.65625</v>
      </c>
      <c r="P10" s="26">
        <f>Budapest_Fasor!P71</f>
        <v>0.46875</v>
      </c>
      <c r="Q10" s="26">
        <f>Budapest_Fasor!Q71</f>
        <v>0.5078125</v>
      </c>
      <c r="R10" s="26">
        <f>Budapest_Fasor!R71</f>
        <v>0.5546875</v>
      </c>
      <c r="S10" s="27">
        <f>Budapest_Fasor!S71</f>
        <v>30.921875</v>
      </c>
      <c r="T10" s="36">
        <f>Budapest_Fasor!T71</f>
        <v>0.6184375000000002</v>
      </c>
      <c r="U10" s="26">
        <f>Budapest_Fasor!T7</f>
        <v>0.96</v>
      </c>
      <c r="V10" s="26">
        <f>Budapest_Fasor!T70</f>
        <v>0.16</v>
      </c>
      <c r="W10" s="40">
        <v>64</v>
      </c>
    </row>
    <row r="11" spans="1:23" ht="15.75">
      <c r="A11" s="4" t="s">
        <v>6</v>
      </c>
      <c r="B11" s="7" t="str">
        <f>Győr!C3</f>
        <v>Péterfy Sándor Evangélikus Oktatási Központ, Győr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/>
      <c r="V11" s="36"/>
      <c r="W11" s="40"/>
    </row>
    <row r="12" spans="1:23" ht="15.75">
      <c r="A12" s="4" t="s">
        <v>7</v>
      </c>
      <c r="B12" s="7" t="str">
        <f>Kőszeg!C3</f>
        <v>Evangélikus Mezőgazdasági, Kereskedelmi, Informatikai Szakképző Iskola és Kollégium Kőszeg</v>
      </c>
      <c r="C12" s="26">
        <f>Kőszeg!C58</f>
        <v>0.6470588235294118</v>
      </c>
      <c r="D12" s="26">
        <f>Kőszeg!D58</f>
        <v>0.7843137254901961</v>
      </c>
      <c r="E12" s="26">
        <f>Kőszeg!E58</f>
        <v>0.6470588235294118</v>
      </c>
      <c r="F12" s="26">
        <f>Kőszeg!F58</f>
        <v>0.6666666666666666</v>
      </c>
      <c r="G12" s="26">
        <f>Kőszeg!G58</f>
        <v>0.19607843137254902</v>
      </c>
      <c r="H12" s="26">
        <f>Kőszeg!H58</f>
        <v>0.06862745098039216</v>
      </c>
      <c r="I12" s="26">
        <f>Kőszeg!I58</f>
        <v>0.19607843137254902</v>
      </c>
      <c r="J12" s="26">
        <f>Kőszeg!J58</f>
        <v>0.6431372549019608</v>
      </c>
      <c r="K12" s="26">
        <f>Kőszeg!K58</f>
        <v>0.27450980392156865</v>
      </c>
      <c r="L12" s="26">
        <f>Kőszeg!L58</f>
        <v>0.04656862745098039</v>
      </c>
      <c r="M12" s="26">
        <f>Kőszeg!M58</f>
        <v>0.1568627450980392</v>
      </c>
      <c r="N12" s="26">
        <f>Kőszeg!N58</f>
        <v>0.17647058823529413</v>
      </c>
      <c r="O12" s="26">
        <f>Kőszeg!O58</f>
        <v>0.17647058823529413</v>
      </c>
      <c r="P12" s="26">
        <f>Kőszeg!P58</f>
        <v>0.0196078431372549</v>
      </c>
      <c r="Q12" s="26">
        <f>Kőszeg!Q58</f>
        <v>0.0392156862745098</v>
      </c>
      <c r="R12" s="26">
        <f>Kőszeg!R58</f>
        <v>0.06372549019607843</v>
      </c>
      <c r="S12" s="27">
        <f>Kőszeg!S58</f>
        <v>10.784313725490197</v>
      </c>
      <c r="T12" s="36">
        <f>Kőszeg!T58</f>
        <v>0.21568627450980388</v>
      </c>
      <c r="U12" s="26">
        <f>Kőszeg!T7</f>
        <v>0.5</v>
      </c>
      <c r="V12" s="26">
        <f>Kőszeg!T57</f>
        <v>0.04</v>
      </c>
      <c r="W12" s="40">
        <v>51</v>
      </c>
    </row>
    <row r="13" spans="1:23" ht="15.75">
      <c r="A13" s="4" t="s">
        <v>8</v>
      </c>
      <c r="B13" s="7" t="str">
        <f>Miskolc!C3</f>
        <v>Kossuth Lajos Evangélikus Általános Iskola, Gimnázium és Szakközépiskola, Miskolc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8"/>
      <c r="V13" s="71"/>
      <c r="W13" s="40"/>
    </row>
    <row r="14" spans="1:23" ht="15.75">
      <c r="A14" s="4" t="s">
        <v>9</v>
      </c>
      <c r="B14" s="7" t="str">
        <f>Nyíregyháza!C3</f>
        <v>Nyíregyházi Evangélikus Kossuth Lajos Gimnázium</v>
      </c>
      <c r="C14" s="26">
        <f>Nyíregyháza!C48</f>
        <v>0.5121951219512195</v>
      </c>
      <c r="D14" s="26">
        <f>Nyíregyháza!D48</f>
        <v>0.4634146341463415</v>
      </c>
      <c r="E14" s="26">
        <f>Nyíregyháza!E48</f>
        <v>0.5609756097560976</v>
      </c>
      <c r="F14" s="26">
        <f>Nyíregyháza!F48</f>
        <v>0.5853658536585366</v>
      </c>
      <c r="G14" s="26">
        <f>Nyíregyháza!G48</f>
        <v>0.1869918699186992</v>
      </c>
      <c r="H14" s="26">
        <f>Nyíregyháza!H48</f>
        <v>0.09146341463414634</v>
      </c>
      <c r="I14" s="26">
        <f>Nyíregyháza!I48</f>
        <v>0.35772357723577236</v>
      </c>
      <c r="J14" s="26">
        <f>Nyíregyháza!J48</f>
        <v>0.3853658536585366</v>
      </c>
      <c r="K14" s="26">
        <f>Nyíregyháza!K48</f>
        <v>0.2073170731707317</v>
      </c>
      <c r="L14" s="26">
        <f>Nyíregyháza!L48</f>
        <v>0.18292682926829268</v>
      </c>
      <c r="M14" s="26">
        <f>Nyíregyháza!M48</f>
        <v>0.1951219512195122</v>
      </c>
      <c r="N14" s="26">
        <f>Nyíregyháza!N48</f>
        <v>0.17073170731707318</v>
      </c>
      <c r="O14" s="26">
        <f>Nyíregyháza!O48</f>
        <v>0.12195121951219512</v>
      </c>
      <c r="P14" s="26">
        <f>Nyíregyháza!P48</f>
        <v>0.12195121951219512</v>
      </c>
      <c r="Q14" s="26">
        <f>Nyíregyháza!Q48</f>
        <v>0.07317073170731707</v>
      </c>
      <c r="R14" s="26">
        <f>Nyíregyháza!R48</f>
        <v>0.1951219512195122</v>
      </c>
      <c r="S14" s="27">
        <f>Nyíregyháza!S48</f>
        <v>11.975609756097562</v>
      </c>
      <c r="T14" s="36">
        <f>Nyíregyháza!T48</f>
        <v>0.2395121951219511</v>
      </c>
      <c r="U14" s="26">
        <f>Nyíregyháza!T7</f>
        <v>0.76</v>
      </c>
      <c r="V14" s="26">
        <f>Nyíregyháza!T47</f>
        <v>0.02</v>
      </c>
      <c r="W14" s="40">
        <v>41</v>
      </c>
    </row>
    <row r="15" spans="1:23" ht="15.75">
      <c r="A15" s="4" t="s">
        <v>10</v>
      </c>
      <c r="B15" s="7" t="str">
        <f>Orosháza!C3</f>
        <v>Székács József Evangélikus Óvoda, Általános Iskola és Gimnázium, Orosháza</v>
      </c>
      <c r="C15" s="26">
        <f>Orosháza!C42</f>
        <v>0.37142857142857144</v>
      </c>
      <c r="D15" s="26">
        <f>Orosháza!D42</f>
        <v>0.6857142857142857</v>
      </c>
      <c r="E15" s="26">
        <f>Orosháza!E42</f>
        <v>0.5428571428571428</v>
      </c>
      <c r="F15" s="26">
        <f>Orosháza!F42</f>
        <v>0.6</v>
      </c>
      <c r="G15" s="26">
        <f>Orosháza!G42</f>
        <v>0.6571428571428571</v>
      </c>
      <c r="H15" s="26">
        <f>Orosháza!H42</f>
        <v>0.2785714285714286</v>
      </c>
      <c r="I15" s="26">
        <f>Orosháza!I42</f>
        <v>0.3619047619047619</v>
      </c>
      <c r="J15" s="26">
        <f>Orosháza!J42</f>
        <v>0.6171428571428572</v>
      </c>
      <c r="K15" s="26">
        <f>Orosháza!K42</f>
        <v>0.5642857142857143</v>
      </c>
      <c r="L15" s="26">
        <f>Orosháza!L42</f>
        <v>0.33214285714285713</v>
      </c>
      <c r="M15" s="26">
        <f>Orosháza!M42</f>
        <v>0.8285714285714286</v>
      </c>
      <c r="N15" s="26">
        <f>Orosháza!N42</f>
        <v>0.9142857142857143</v>
      </c>
      <c r="O15" s="26">
        <f>Orosháza!O42</f>
        <v>0.9142857142857143</v>
      </c>
      <c r="P15" s="26">
        <f>Orosháza!P42</f>
        <v>0.4142857142857143</v>
      </c>
      <c r="Q15" s="26">
        <f>Orosháza!Q42</f>
        <v>0.5142857142857142</v>
      </c>
      <c r="R15" s="26">
        <f>Orosháza!R42</f>
        <v>0.31785714285714284</v>
      </c>
      <c r="S15" s="27">
        <f>Orosháza!S42</f>
        <v>23.428571428571427</v>
      </c>
      <c r="T15" s="36">
        <f>Orosháza!T42</f>
        <v>0.4685714285714285</v>
      </c>
      <c r="U15" s="26">
        <f>Orosháza!T7</f>
        <v>0.92</v>
      </c>
      <c r="V15" s="26">
        <f>Orosháza!T41</f>
        <v>0.16</v>
      </c>
      <c r="W15" s="40">
        <v>35</v>
      </c>
    </row>
    <row r="16" spans="1:23" ht="15.75">
      <c r="A16" s="4" t="s">
        <v>11</v>
      </c>
      <c r="B16" s="7" t="str">
        <f>Sopron_Berzsenyi!C3</f>
        <v>Berzsenyi Dániel Evangélikus Gimnázium (Líceum), Sopron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/>
      <c r="V16" s="39"/>
      <c r="W16" s="40"/>
    </row>
    <row r="17" spans="1:23" ht="15.75">
      <c r="A17" s="4" t="s">
        <v>21</v>
      </c>
      <c r="B17" s="7" t="str">
        <f>Sopron_Eötvös!C3</f>
        <v>Eötvös József Evangélikus Gimnázium és Egészségügyi Szakközépiskola, Sopron</v>
      </c>
      <c r="C17" s="26">
        <f>Sopron_Eötvös!C84</f>
        <v>0.6103896103896104</v>
      </c>
      <c r="D17" s="26">
        <f>Sopron_Eötvös!D84</f>
        <v>0.6883116883116883</v>
      </c>
      <c r="E17" s="26">
        <f>Sopron_Eötvös!E84</f>
        <v>0.5324675324675324</v>
      </c>
      <c r="F17" s="26">
        <f>Sopron_Eötvös!F84</f>
        <v>0.7012987012987013</v>
      </c>
      <c r="G17" s="26">
        <f>Sopron_Eötvös!G84</f>
        <v>0.3896103896103896</v>
      </c>
      <c r="H17" s="26">
        <f>Sopron_Eötvös!H84</f>
        <v>0.275974025974026</v>
      </c>
      <c r="I17" s="26">
        <f>Sopron_Eötvös!I84</f>
        <v>0.3917748917748918</v>
      </c>
      <c r="J17" s="26">
        <f>Sopron_Eötvös!J84</f>
        <v>0.6207792207792208</v>
      </c>
      <c r="K17" s="26">
        <f>Sopron_Eötvös!K84</f>
        <v>0.2662337662337662</v>
      </c>
      <c r="L17" s="26">
        <f>Sopron_Eötvös!L84</f>
        <v>0.18344155844155843</v>
      </c>
      <c r="M17" s="26">
        <f>Sopron_Eötvös!M84</f>
        <v>0.19480519480519481</v>
      </c>
      <c r="N17" s="26">
        <f>Sopron_Eötvös!N84</f>
        <v>0.2857142857142857</v>
      </c>
      <c r="O17" s="26">
        <f>Sopron_Eötvös!O84</f>
        <v>0.23376623376623376</v>
      </c>
      <c r="P17" s="26">
        <f>Sopron_Eötvös!P84</f>
        <v>0.1038961038961039</v>
      </c>
      <c r="Q17" s="26">
        <f>Sopron_Eötvös!Q84</f>
        <v>0.12987012987012986</v>
      </c>
      <c r="R17" s="26">
        <f>Sopron_Eötvös!R84</f>
        <v>0.237012987012987</v>
      </c>
      <c r="S17" s="27">
        <f>Sopron_Eötvös!S84</f>
        <v>16.103896103896105</v>
      </c>
      <c r="T17" s="36">
        <f>Sopron_Eötvös!T84</f>
        <v>0.32207792207792213</v>
      </c>
      <c r="U17" s="26">
        <f>Sopron_Eötvös!T7</f>
        <v>0.86</v>
      </c>
      <c r="V17" s="26">
        <f>Sopron_Eötvös!T83</f>
        <v>0.02</v>
      </c>
      <c r="W17" s="40">
        <v>79</v>
      </c>
    </row>
    <row r="19" ht="15.75">
      <c r="B19" s="5"/>
    </row>
  </sheetData>
  <sheetProtection/>
  <mergeCells count="11">
    <mergeCell ref="V4:V5"/>
    <mergeCell ref="J4:K4"/>
    <mergeCell ref="M4:Q4"/>
    <mergeCell ref="T4:T5"/>
    <mergeCell ref="U4:U5"/>
    <mergeCell ref="A1:B1"/>
    <mergeCell ref="A2:B2"/>
    <mergeCell ref="A4:A5"/>
    <mergeCell ref="B4:B5"/>
    <mergeCell ref="C4:F4"/>
    <mergeCell ref="G4:H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27">
      <selection activeCell="W51" sqref="W51"/>
    </sheetView>
  </sheetViews>
  <sheetFormatPr defaultColWidth="8.796875" defaultRowHeight="15"/>
  <cols>
    <col min="1" max="1" width="7.5" style="0" customWidth="1"/>
    <col min="2" max="2" width="17.09765625" style="0" customWidth="1"/>
    <col min="3" max="3" width="7.09765625" style="0" customWidth="1"/>
    <col min="4" max="4" width="5.8984375" style="0" bestFit="1" customWidth="1"/>
    <col min="5" max="8" width="5.8984375" style="0" customWidth="1"/>
    <col min="9" max="9" width="5.59765625" style="0" customWidth="1"/>
    <col min="10" max="11" width="5.5" style="0" customWidth="1"/>
    <col min="12" max="18" width="5.8984375" style="0" customWidth="1"/>
    <col min="19" max="19" width="10.59765625" style="0" bestFit="1" customWidth="1"/>
  </cols>
  <sheetData>
    <row r="1" spans="1:19" ht="18.75">
      <c r="A1" s="90" t="s">
        <v>28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ht="16.5" thickBot="1"/>
    <row r="3" spans="2:21" ht="16.5" thickBot="1">
      <c r="B3" s="1" t="s">
        <v>13</v>
      </c>
      <c r="C3" s="91" t="s">
        <v>22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/>
      <c r="U3" s="23"/>
    </row>
    <row r="5" spans="1:20" ht="15.75">
      <c r="A5" s="76" t="s">
        <v>0</v>
      </c>
      <c r="B5" s="76" t="s">
        <v>14</v>
      </c>
      <c r="C5" s="78" t="s">
        <v>1</v>
      </c>
      <c r="D5" s="79"/>
      <c r="E5" s="79"/>
      <c r="F5" s="80"/>
      <c r="G5" s="78" t="s">
        <v>2</v>
      </c>
      <c r="H5" s="79"/>
      <c r="I5" s="9" t="s">
        <v>3</v>
      </c>
      <c r="J5" s="81" t="s">
        <v>4</v>
      </c>
      <c r="K5" s="81"/>
      <c r="L5" s="9" t="s">
        <v>5</v>
      </c>
      <c r="M5" s="81" t="s">
        <v>6</v>
      </c>
      <c r="N5" s="81"/>
      <c r="O5" s="81"/>
      <c r="P5" s="81"/>
      <c r="Q5" s="81"/>
      <c r="R5" s="21" t="s">
        <v>7</v>
      </c>
      <c r="S5" s="11" t="s">
        <v>15</v>
      </c>
      <c r="T5" s="72" t="s">
        <v>16</v>
      </c>
    </row>
    <row r="6" spans="1:20" ht="15.75">
      <c r="A6" s="77"/>
      <c r="B6" s="77"/>
      <c r="C6" s="9">
        <v>1</v>
      </c>
      <c r="D6" s="9">
        <v>1</v>
      </c>
      <c r="E6" s="9">
        <v>1</v>
      </c>
      <c r="F6" s="9">
        <v>1</v>
      </c>
      <c r="G6" s="9">
        <v>3</v>
      </c>
      <c r="H6" s="9">
        <v>4</v>
      </c>
      <c r="I6" s="9">
        <v>6</v>
      </c>
      <c r="J6" s="9">
        <v>5</v>
      </c>
      <c r="K6" s="9">
        <v>4</v>
      </c>
      <c r="L6" s="9">
        <v>8</v>
      </c>
      <c r="M6" s="9">
        <v>1</v>
      </c>
      <c r="N6" s="10">
        <v>1</v>
      </c>
      <c r="O6" s="10">
        <v>2</v>
      </c>
      <c r="P6" s="10">
        <v>2</v>
      </c>
      <c r="Q6" s="10">
        <v>2</v>
      </c>
      <c r="R6" s="10">
        <v>8</v>
      </c>
      <c r="S6" s="10">
        <f aca="true" t="shared" si="0" ref="S6:S47">SUM(C6:R6)</f>
        <v>50</v>
      </c>
      <c r="T6" s="73"/>
    </row>
    <row r="7" spans="1:20" ht="15.75">
      <c r="A7" s="12">
        <v>1</v>
      </c>
      <c r="B7" s="56"/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6</v>
      </c>
      <c r="J7" s="13">
        <v>5</v>
      </c>
      <c r="K7" s="13">
        <v>4</v>
      </c>
      <c r="L7" s="13">
        <v>7</v>
      </c>
      <c r="M7" s="13">
        <v>1</v>
      </c>
      <c r="N7" s="22">
        <v>1</v>
      </c>
      <c r="O7" s="22">
        <v>2</v>
      </c>
      <c r="P7" s="22">
        <v>2</v>
      </c>
      <c r="Q7" s="22">
        <v>2</v>
      </c>
      <c r="R7" s="22">
        <v>8</v>
      </c>
      <c r="S7" s="14">
        <f t="shared" si="0"/>
        <v>38</v>
      </c>
      <c r="T7" s="17">
        <f aca="true" t="shared" si="1" ref="T7:T47">S7/$S$6</f>
        <v>0.76</v>
      </c>
    </row>
    <row r="8" spans="1:20" ht="15.75">
      <c r="A8" s="12">
        <v>2</v>
      </c>
      <c r="B8" s="56"/>
      <c r="C8" s="13">
        <v>0</v>
      </c>
      <c r="D8" s="13">
        <v>0</v>
      </c>
      <c r="E8" s="13">
        <v>0</v>
      </c>
      <c r="F8" s="13">
        <v>0</v>
      </c>
      <c r="G8" s="13">
        <v>3</v>
      </c>
      <c r="H8" s="13">
        <v>4</v>
      </c>
      <c r="I8" s="13">
        <v>6</v>
      </c>
      <c r="J8" s="13">
        <v>4</v>
      </c>
      <c r="K8" s="13">
        <v>4</v>
      </c>
      <c r="L8" s="13">
        <v>5</v>
      </c>
      <c r="M8" s="13">
        <v>1</v>
      </c>
      <c r="N8" s="22">
        <v>1</v>
      </c>
      <c r="O8" s="22">
        <v>2</v>
      </c>
      <c r="P8" s="22">
        <v>2</v>
      </c>
      <c r="Q8" s="22">
        <v>2</v>
      </c>
      <c r="R8" s="22">
        <v>3</v>
      </c>
      <c r="S8" s="14">
        <f t="shared" si="0"/>
        <v>37</v>
      </c>
      <c r="T8" s="17">
        <f t="shared" si="1"/>
        <v>0.74</v>
      </c>
    </row>
    <row r="9" spans="1:20" ht="15.75">
      <c r="A9" s="12">
        <v>3</v>
      </c>
      <c r="B9" s="57"/>
      <c r="C9" s="13">
        <v>1</v>
      </c>
      <c r="D9" s="13">
        <v>1</v>
      </c>
      <c r="E9" s="13">
        <v>0</v>
      </c>
      <c r="F9" s="13">
        <v>1</v>
      </c>
      <c r="G9" s="13">
        <v>0</v>
      </c>
      <c r="H9" s="13">
        <v>0</v>
      </c>
      <c r="I9" s="13">
        <v>6</v>
      </c>
      <c r="J9" s="13">
        <v>5</v>
      </c>
      <c r="K9" s="13">
        <v>2</v>
      </c>
      <c r="L9" s="13">
        <v>5</v>
      </c>
      <c r="M9" s="13">
        <v>1</v>
      </c>
      <c r="N9" s="22">
        <v>1</v>
      </c>
      <c r="O9" s="22">
        <v>2</v>
      </c>
      <c r="P9" s="22">
        <v>2</v>
      </c>
      <c r="Q9" s="22">
        <v>0</v>
      </c>
      <c r="R9" s="22">
        <v>6</v>
      </c>
      <c r="S9" s="14">
        <f t="shared" si="0"/>
        <v>33</v>
      </c>
      <c r="T9" s="17">
        <f t="shared" si="1"/>
        <v>0.66</v>
      </c>
    </row>
    <row r="10" spans="1:20" ht="15.75">
      <c r="A10" s="12">
        <v>4</v>
      </c>
      <c r="B10" s="56"/>
      <c r="C10" s="13">
        <v>0</v>
      </c>
      <c r="D10" s="13">
        <v>1</v>
      </c>
      <c r="E10" s="13">
        <v>0</v>
      </c>
      <c r="F10" s="13">
        <v>1</v>
      </c>
      <c r="G10" s="13">
        <v>1</v>
      </c>
      <c r="H10" s="13">
        <v>0</v>
      </c>
      <c r="I10" s="13">
        <v>6</v>
      </c>
      <c r="J10" s="13">
        <v>5</v>
      </c>
      <c r="K10" s="13">
        <v>4</v>
      </c>
      <c r="L10" s="13">
        <v>6</v>
      </c>
      <c r="M10" s="13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14">
        <f t="shared" si="0"/>
        <v>24</v>
      </c>
      <c r="T10" s="17">
        <f t="shared" si="1"/>
        <v>0.48</v>
      </c>
    </row>
    <row r="11" spans="1:20" ht="15.75">
      <c r="A11" s="12">
        <v>5</v>
      </c>
      <c r="B11" s="58"/>
      <c r="C11" s="13">
        <v>1</v>
      </c>
      <c r="D11" s="13">
        <v>1</v>
      </c>
      <c r="E11" s="13">
        <v>0</v>
      </c>
      <c r="F11" s="13">
        <v>1</v>
      </c>
      <c r="G11" s="13">
        <v>0</v>
      </c>
      <c r="H11" s="13">
        <v>0</v>
      </c>
      <c r="I11" s="13">
        <v>4</v>
      </c>
      <c r="J11" s="13">
        <v>5</v>
      </c>
      <c r="K11" s="13">
        <v>2</v>
      </c>
      <c r="L11" s="13">
        <v>5</v>
      </c>
      <c r="M11" s="13">
        <v>1</v>
      </c>
      <c r="N11" s="22">
        <v>1</v>
      </c>
      <c r="O11" s="22">
        <v>0</v>
      </c>
      <c r="P11" s="22">
        <v>0</v>
      </c>
      <c r="Q11" s="22">
        <v>2</v>
      </c>
      <c r="R11" s="22">
        <v>0</v>
      </c>
      <c r="S11" s="14">
        <f t="shared" si="0"/>
        <v>23</v>
      </c>
      <c r="T11" s="17">
        <f t="shared" si="1"/>
        <v>0.46</v>
      </c>
    </row>
    <row r="12" spans="1:20" ht="15.75">
      <c r="A12" s="12">
        <v>6</v>
      </c>
      <c r="B12" s="56"/>
      <c r="C12" s="13">
        <v>0</v>
      </c>
      <c r="D12" s="13">
        <v>0</v>
      </c>
      <c r="E12" s="13">
        <v>0</v>
      </c>
      <c r="F12" s="13">
        <v>0</v>
      </c>
      <c r="G12" s="13">
        <v>3</v>
      </c>
      <c r="H12" s="13">
        <v>0</v>
      </c>
      <c r="I12" s="13">
        <v>6</v>
      </c>
      <c r="J12" s="13">
        <v>2</v>
      </c>
      <c r="K12" s="13">
        <v>0</v>
      </c>
      <c r="L12" s="13">
        <v>4</v>
      </c>
      <c r="M12" s="13">
        <v>0</v>
      </c>
      <c r="N12" s="22">
        <v>0</v>
      </c>
      <c r="O12" s="22">
        <v>0</v>
      </c>
      <c r="P12" s="22">
        <v>0</v>
      </c>
      <c r="Q12" s="22">
        <v>0</v>
      </c>
      <c r="R12" s="22">
        <v>8</v>
      </c>
      <c r="S12" s="14">
        <f t="shared" si="0"/>
        <v>23</v>
      </c>
      <c r="T12" s="17">
        <f t="shared" si="1"/>
        <v>0.46</v>
      </c>
    </row>
    <row r="13" spans="1:20" ht="15.75">
      <c r="A13" s="12">
        <v>7</v>
      </c>
      <c r="B13" s="56"/>
      <c r="C13" s="13">
        <v>1</v>
      </c>
      <c r="D13" s="13">
        <v>1</v>
      </c>
      <c r="E13" s="13">
        <v>1</v>
      </c>
      <c r="F13" s="13">
        <v>1</v>
      </c>
      <c r="G13" s="13">
        <v>3</v>
      </c>
      <c r="H13" s="13">
        <v>0</v>
      </c>
      <c r="I13" s="13">
        <v>6</v>
      </c>
      <c r="J13" s="13">
        <v>4</v>
      </c>
      <c r="K13" s="13">
        <v>3</v>
      </c>
      <c r="L13" s="13">
        <v>0</v>
      </c>
      <c r="M13" s="13">
        <v>0</v>
      </c>
      <c r="N13" s="22">
        <v>0</v>
      </c>
      <c r="O13" s="22">
        <v>0</v>
      </c>
      <c r="P13" s="22">
        <v>0</v>
      </c>
      <c r="Q13" s="22">
        <v>0</v>
      </c>
      <c r="R13" s="22">
        <v>2</v>
      </c>
      <c r="S13" s="14">
        <f t="shared" si="0"/>
        <v>22</v>
      </c>
      <c r="T13" s="17">
        <f t="shared" si="1"/>
        <v>0.44</v>
      </c>
    </row>
    <row r="14" spans="1:20" ht="15.75">
      <c r="A14" s="12">
        <v>8</v>
      </c>
      <c r="B14" s="58"/>
      <c r="C14" s="13">
        <v>0</v>
      </c>
      <c r="D14" s="13">
        <v>0</v>
      </c>
      <c r="E14" s="13">
        <v>0</v>
      </c>
      <c r="F14" s="13">
        <v>0</v>
      </c>
      <c r="G14" s="13">
        <v>3</v>
      </c>
      <c r="H14" s="13">
        <v>4</v>
      </c>
      <c r="I14" s="13">
        <v>6</v>
      </c>
      <c r="J14" s="13">
        <v>0</v>
      </c>
      <c r="K14" s="13">
        <v>4</v>
      </c>
      <c r="L14" s="13">
        <v>5</v>
      </c>
      <c r="M14" s="13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14">
        <f t="shared" si="0"/>
        <v>22</v>
      </c>
      <c r="T14" s="17">
        <f t="shared" si="1"/>
        <v>0.44</v>
      </c>
    </row>
    <row r="15" spans="1:20" ht="15.75">
      <c r="A15" s="12">
        <v>9</v>
      </c>
      <c r="B15" s="56"/>
      <c r="C15" s="13">
        <v>1</v>
      </c>
      <c r="D15" s="13">
        <v>1</v>
      </c>
      <c r="E15" s="13">
        <v>1</v>
      </c>
      <c r="F15" s="13">
        <v>1</v>
      </c>
      <c r="G15" s="13">
        <v>2</v>
      </c>
      <c r="H15" s="13">
        <v>0</v>
      </c>
      <c r="I15" s="13">
        <v>6</v>
      </c>
      <c r="J15" s="13">
        <v>0</v>
      </c>
      <c r="K15" s="13">
        <v>0</v>
      </c>
      <c r="L15" s="13">
        <v>0</v>
      </c>
      <c r="M15" s="13">
        <v>1</v>
      </c>
      <c r="N15" s="22">
        <v>1</v>
      </c>
      <c r="O15" s="22">
        <v>2</v>
      </c>
      <c r="P15" s="22">
        <v>2</v>
      </c>
      <c r="Q15" s="22">
        <v>0</v>
      </c>
      <c r="R15" s="22">
        <v>2</v>
      </c>
      <c r="S15" s="14">
        <f t="shared" si="0"/>
        <v>20</v>
      </c>
      <c r="T15" s="17">
        <f t="shared" si="1"/>
        <v>0.4</v>
      </c>
    </row>
    <row r="16" spans="1:20" ht="15.75">
      <c r="A16" s="12">
        <v>10</v>
      </c>
      <c r="B16" s="56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6</v>
      </c>
      <c r="J16" s="13">
        <v>4</v>
      </c>
      <c r="K16" s="13">
        <v>4</v>
      </c>
      <c r="L16" s="13">
        <v>4</v>
      </c>
      <c r="M16" s="13">
        <v>0</v>
      </c>
      <c r="N16" s="22">
        <v>0</v>
      </c>
      <c r="O16" s="22">
        <v>0</v>
      </c>
      <c r="P16" s="22">
        <v>0</v>
      </c>
      <c r="Q16" s="22">
        <v>0</v>
      </c>
      <c r="R16" s="22">
        <v>1</v>
      </c>
      <c r="S16" s="14">
        <f t="shared" si="0"/>
        <v>19</v>
      </c>
      <c r="T16" s="17">
        <f t="shared" si="1"/>
        <v>0.38</v>
      </c>
    </row>
    <row r="17" spans="1:20" ht="15.75">
      <c r="A17" s="12">
        <v>11</v>
      </c>
      <c r="B17" s="58"/>
      <c r="C17" s="13">
        <v>1</v>
      </c>
      <c r="D17" s="13">
        <v>0</v>
      </c>
      <c r="E17" s="13">
        <v>0</v>
      </c>
      <c r="F17" s="13">
        <v>0</v>
      </c>
      <c r="G17" s="13">
        <v>1</v>
      </c>
      <c r="H17" s="13">
        <v>0</v>
      </c>
      <c r="I17" s="13">
        <v>6</v>
      </c>
      <c r="J17" s="13">
        <v>0</v>
      </c>
      <c r="K17" s="13">
        <v>0</v>
      </c>
      <c r="L17" s="13">
        <v>3</v>
      </c>
      <c r="M17" s="13">
        <v>1</v>
      </c>
      <c r="N17" s="22">
        <v>1</v>
      </c>
      <c r="O17" s="22">
        <v>2</v>
      </c>
      <c r="P17" s="22">
        <v>2</v>
      </c>
      <c r="Q17" s="22">
        <v>0</v>
      </c>
      <c r="R17" s="22">
        <v>1</v>
      </c>
      <c r="S17" s="14">
        <f t="shared" si="0"/>
        <v>18</v>
      </c>
      <c r="T17" s="17">
        <f t="shared" si="1"/>
        <v>0.36</v>
      </c>
    </row>
    <row r="18" spans="1:20" ht="15.75">
      <c r="A18" s="12">
        <v>12</v>
      </c>
      <c r="B18" s="56"/>
      <c r="C18" s="13">
        <v>1</v>
      </c>
      <c r="D18" s="13">
        <v>1</v>
      </c>
      <c r="E18" s="13">
        <v>1</v>
      </c>
      <c r="F18" s="13">
        <v>1</v>
      </c>
      <c r="G18" s="13">
        <v>2</v>
      </c>
      <c r="H18" s="13">
        <v>0</v>
      </c>
      <c r="I18" s="13">
        <v>0</v>
      </c>
      <c r="J18" s="13">
        <v>4</v>
      </c>
      <c r="K18" s="13">
        <v>4</v>
      </c>
      <c r="L18" s="13">
        <v>0</v>
      </c>
      <c r="M18" s="13">
        <v>0</v>
      </c>
      <c r="N18" s="22">
        <v>0</v>
      </c>
      <c r="O18" s="22">
        <v>0</v>
      </c>
      <c r="P18" s="22">
        <v>0</v>
      </c>
      <c r="Q18" s="22">
        <v>0</v>
      </c>
      <c r="R18" s="22">
        <v>3</v>
      </c>
      <c r="S18" s="14">
        <f t="shared" si="0"/>
        <v>17</v>
      </c>
      <c r="T18" s="17">
        <f t="shared" si="1"/>
        <v>0.34</v>
      </c>
    </row>
    <row r="19" spans="1:20" ht="15.75">
      <c r="A19" s="12">
        <v>13</v>
      </c>
      <c r="B19" s="58"/>
      <c r="C19" s="13">
        <v>1</v>
      </c>
      <c r="D19" s="13">
        <v>1</v>
      </c>
      <c r="E19" s="13">
        <v>1</v>
      </c>
      <c r="F19" s="13">
        <v>1</v>
      </c>
      <c r="G19" s="13">
        <v>0</v>
      </c>
      <c r="H19" s="13">
        <v>0</v>
      </c>
      <c r="I19" s="13">
        <v>0</v>
      </c>
      <c r="J19" s="13">
        <v>4</v>
      </c>
      <c r="K19" s="13">
        <v>0</v>
      </c>
      <c r="L19" s="13">
        <v>5</v>
      </c>
      <c r="M19" s="13">
        <v>0</v>
      </c>
      <c r="N19" s="22">
        <v>0</v>
      </c>
      <c r="O19" s="22">
        <v>0</v>
      </c>
      <c r="P19" s="22">
        <v>0</v>
      </c>
      <c r="Q19" s="22">
        <v>0</v>
      </c>
      <c r="R19" s="22">
        <v>3</v>
      </c>
      <c r="S19" s="14">
        <f t="shared" si="0"/>
        <v>16</v>
      </c>
      <c r="T19" s="17">
        <f t="shared" si="1"/>
        <v>0.32</v>
      </c>
    </row>
    <row r="20" spans="1:20" ht="15.75">
      <c r="A20" s="12">
        <v>14</v>
      </c>
      <c r="B20" s="56"/>
      <c r="C20" s="13">
        <v>1</v>
      </c>
      <c r="D20" s="13">
        <v>1</v>
      </c>
      <c r="E20" s="13">
        <v>1</v>
      </c>
      <c r="F20" s="13">
        <v>1</v>
      </c>
      <c r="G20" s="13">
        <v>0</v>
      </c>
      <c r="H20" s="13">
        <v>0</v>
      </c>
      <c r="I20" s="13">
        <v>4</v>
      </c>
      <c r="J20" s="13">
        <v>3</v>
      </c>
      <c r="K20" s="13">
        <v>0</v>
      </c>
      <c r="L20" s="13">
        <v>2</v>
      </c>
      <c r="M20" s="13">
        <v>0</v>
      </c>
      <c r="N20" s="22">
        <v>0</v>
      </c>
      <c r="O20" s="22">
        <v>0</v>
      </c>
      <c r="P20" s="22">
        <v>0</v>
      </c>
      <c r="Q20" s="22">
        <v>0</v>
      </c>
      <c r="R20" s="22">
        <v>2</v>
      </c>
      <c r="S20" s="14">
        <f t="shared" si="0"/>
        <v>15</v>
      </c>
      <c r="T20" s="17">
        <f t="shared" si="1"/>
        <v>0.3</v>
      </c>
    </row>
    <row r="21" spans="1:20" ht="15.75">
      <c r="A21" s="12">
        <v>15</v>
      </c>
      <c r="B21" s="59"/>
      <c r="C21" s="13">
        <v>0</v>
      </c>
      <c r="D21" s="13">
        <v>1</v>
      </c>
      <c r="E21" s="13">
        <v>0</v>
      </c>
      <c r="F21" s="13">
        <v>1</v>
      </c>
      <c r="G21" s="13">
        <v>0</v>
      </c>
      <c r="H21" s="13">
        <v>0</v>
      </c>
      <c r="I21" s="13">
        <v>6</v>
      </c>
      <c r="J21" s="13">
        <v>4</v>
      </c>
      <c r="K21" s="13">
        <v>0</v>
      </c>
      <c r="L21" s="13">
        <v>1</v>
      </c>
      <c r="M21" s="13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14">
        <f t="shared" si="0"/>
        <v>13</v>
      </c>
      <c r="T21" s="17">
        <f t="shared" si="1"/>
        <v>0.26</v>
      </c>
    </row>
    <row r="22" spans="1:20" ht="15.75">
      <c r="A22" s="12">
        <v>16</v>
      </c>
      <c r="B22" s="58"/>
      <c r="C22" s="13">
        <v>0</v>
      </c>
      <c r="D22" s="13">
        <v>0</v>
      </c>
      <c r="E22" s="13">
        <v>1</v>
      </c>
      <c r="F22" s="13">
        <v>1</v>
      </c>
      <c r="G22" s="13">
        <v>1</v>
      </c>
      <c r="H22" s="13">
        <v>0</v>
      </c>
      <c r="I22" s="13">
        <v>0</v>
      </c>
      <c r="J22" s="13">
        <v>4</v>
      </c>
      <c r="K22" s="13">
        <v>0</v>
      </c>
      <c r="L22" s="13">
        <v>0</v>
      </c>
      <c r="M22" s="13">
        <v>1</v>
      </c>
      <c r="N22" s="22">
        <v>1</v>
      </c>
      <c r="O22" s="22">
        <v>0</v>
      </c>
      <c r="P22" s="22">
        <v>0</v>
      </c>
      <c r="Q22" s="22">
        <v>0</v>
      </c>
      <c r="R22" s="22">
        <v>3</v>
      </c>
      <c r="S22" s="14">
        <f t="shared" si="0"/>
        <v>12</v>
      </c>
      <c r="T22" s="17">
        <f t="shared" si="1"/>
        <v>0.24</v>
      </c>
    </row>
    <row r="23" spans="1:20" ht="15.75">
      <c r="A23" s="12">
        <v>17</v>
      </c>
      <c r="B23" s="56"/>
      <c r="C23" s="13">
        <v>1</v>
      </c>
      <c r="D23" s="13">
        <v>1</v>
      </c>
      <c r="E23" s="13">
        <v>0</v>
      </c>
      <c r="F23" s="13">
        <v>1</v>
      </c>
      <c r="G23" s="13">
        <v>0</v>
      </c>
      <c r="H23" s="13">
        <v>0</v>
      </c>
      <c r="I23" s="13">
        <v>2</v>
      </c>
      <c r="J23" s="13">
        <v>3</v>
      </c>
      <c r="K23" s="13">
        <v>0</v>
      </c>
      <c r="L23" s="13">
        <v>3</v>
      </c>
      <c r="M23" s="13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14">
        <f t="shared" si="0"/>
        <v>11</v>
      </c>
      <c r="T23" s="17">
        <f t="shared" si="1"/>
        <v>0.22</v>
      </c>
    </row>
    <row r="24" spans="1:20" ht="15.75">
      <c r="A24" s="12">
        <v>18</v>
      </c>
      <c r="B24" s="58"/>
      <c r="C24" s="13">
        <v>1</v>
      </c>
      <c r="D24" s="13">
        <v>1</v>
      </c>
      <c r="E24" s="13">
        <v>1</v>
      </c>
      <c r="F24" s="13">
        <v>0</v>
      </c>
      <c r="G24" s="13">
        <v>0</v>
      </c>
      <c r="H24" s="13">
        <v>0</v>
      </c>
      <c r="I24" s="13">
        <v>0</v>
      </c>
      <c r="J24" s="13">
        <v>3</v>
      </c>
      <c r="K24" s="13">
        <v>0</v>
      </c>
      <c r="L24" s="13">
        <v>0</v>
      </c>
      <c r="M24" s="13">
        <v>0</v>
      </c>
      <c r="N24" s="22">
        <v>0</v>
      </c>
      <c r="O24" s="22">
        <v>0</v>
      </c>
      <c r="P24" s="22">
        <v>0</v>
      </c>
      <c r="Q24" s="22">
        <v>0</v>
      </c>
      <c r="R24" s="22">
        <v>5</v>
      </c>
      <c r="S24" s="14">
        <f t="shared" si="0"/>
        <v>11</v>
      </c>
      <c r="T24" s="17">
        <f t="shared" si="1"/>
        <v>0.22</v>
      </c>
    </row>
    <row r="25" spans="1:20" ht="15.75">
      <c r="A25" s="12">
        <v>19</v>
      </c>
      <c r="B25" s="56"/>
      <c r="C25" s="13">
        <v>1</v>
      </c>
      <c r="D25" s="13">
        <v>0</v>
      </c>
      <c r="E25" s="13">
        <v>1</v>
      </c>
      <c r="F25" s="13">
        <v>1</v>
      </c>
      <c r="G25" s="13">
        <v>3</v>
      </c>
      <c r="H25" s="13">
        <v>4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14">
        <f t="shared" si="0"/>
        <v>10</v>
      </c>
      <c r="T25" s="17">
        <f t="shared" si="1"/>
        <v>0.2</v>
      </c>
    </row>
    <row r="26" spans="1:20" ht="15.75">
      <c r="A26" s="12">
        <v>20</v>
      </c>
      <c r="B26" s="58"/>
      <c r="C26" s="13">
        <v>0</v>
      </c>
      <c r="D26" s="13">
        <v>0</v>
      </c>
      <c r="E26" s="13">
        <v>1</v>
      </c>
      <c r="F26" s="13">
        <v>1</v>
      </c>
      <c r="G26" s="13">
        <v>0</v>
      </c>
      <c r="H26" s="13">
        <v>0</v>
      </c>
      <c r="I26" s="13">
        <v>0</v>
      </c>
      <c r="J26" s="13">
        <v>2</v>
      </c>
      <c r="K26" s="13">
        <v>1</v>
      </c>
      <c r="L26" s="13">
        <v>0</v>
      </c>
      <c r="M26" s="13">
        <v>0</v>
      </c>
      <c r="N26" s="22">
        <v>0</v>
      </c>
      <c r="O26" s="22">
        <v>0</v>
      </c>
      <c r="P26" s="22">
        <v>0</v>
      </c>
      <c r="Q26" s="22">
        <v>0</v>
      </c>
      <c r="R26" s="22">
        <v>5</v>
      </c>
      <c r="S26" s="14">
        <f t="shared" si="0"/>
        <v>10</v>
      </c>
      <c r="T26" s="17">
        <f t="shared" si="1"/>
        <v>0.2</v>
      </c>
    </row>
    <row r="27" spans="1:20" ht="15.75">
      <c r="A27" s="12">
        <v>21</v>
      </c>
      <c r="B27" s="56"/>
      <c r="C27" s="13">
        <v>1</v>
      </c>
      <c r="D27" s="13">
        <v>1</v>
      </c>
      <c r="E27" s="13">
        <v>1</v>
      </c>
      <c r="F27" s="13">
        <v>1</v>
      </c>
      <c r="G27" s="13">
        <v>1</v>
      </c>
      <c r="H27" s="13">
        <v>0</v>
      </c>
      <c r="I27" s="13">
        <v>0</v>
      </c>
      <c r="J27" s="13">
        <v>4</v>
      </c>
      <c r="K27" s="13">
        <v>1</v>
      </c>
      <c r="L27" s="13">
        <v>0</v>
      </c>
      <c r="M27" s="13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14">
        <f t="shared" si="0"/>
        <v>10</v>
      </c>
      <c r="T27" s="17">
        <f t="shared" si="1"/>
        <v>0.2</v>
      </c>
    </row>
    <row r="28" spans="1:20" ht="15.75">
      <c r="A28" s="12">
        <v>22</v>
      </c>
      <c r="B28" s="60"/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6</v>
      </c>
      <c r="J28" s="13">
        <v>0</v>
      </c>
      <c r="K28" s="13">
        <v>0</v>
      </c>
      <c r="L28" s="13">
        <v>1</v>
      </c>
      <c r="M28" s="13">
        <v>1</v>
      </c>
      <c r="N28" s="22">
        <v>0</v>
      </c>
      <c r="O28" s="22">
        <v>0</v>
      </c>
      <c r="P28" s="22">
        <v>0</v>
      </c>
      <c r="Q28" s="22">
        <v>0</v>
      </c>
      <c r="R28" s="22">
        <v>1</v>
      </c>
      <c r="S28" s="14">
        <f t="shared" si="0"/>
        <v>9</v>
      </c>
      <c r="T28" s="17">
        <f t="shared" si="1"/>
        <v>0.18</v>
      </c>
    </row>
    <row r="29" spans="1:20" ht="15.75">
      <c r="A29" s="12">
        <v>23</v>
      </c>
      <c r="B29" s="56"/>
      <c r="C29" s="13">
        <v>1</v>
      </c>
      <c r="D29" s="13">
        <v>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5</v>
      </c>
      <c r="K29" s="13">
        <v>1</v>
      </c>
      <c r="L29" s="13">
        <v>0</v>
      </c>
      <c r="M29" s="13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14">
        <f t="shared" si="0"/>
        <v>8</v>
      </c>
      <c r="T29" s="17">
        <f t="shared" si="1"/>
        <v>0.16</v>
      </c>
    </row>
    <row r="30" spans="1:20" ht="15.75">
      <c r="A30" s="12">
        <v>24</v>
      </c>
      <c r="B30" s="61"/>
      <c r="C30" s="13">
        <v>1</v>
      </c>
      <c r="D30" s="13">
        <v>1</v>
      </c>
      <c r="E30" s="13">
        <v>1</v>
      </c>
      <c r="F30" s="13">
        <v>1</v>
      </c>
      <c r="G30" s="13">
        <v>0</v>
      </c>
      <c r="H30" s="13">
        <v>3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14">
        <f t="shared" si="0"/>
        <v>7</v>
      </c>
      <c r="T30" s="17">
        <f t="shared" si="1"/>
        <v>0.14</v>
      </c>
    </row>
    <row r="31" spans="1:20" ht="15.75">
      <c r="A31" s="12">
        <v>25</v>
      </c>
      <c r="B31" s="60"/>
      <c r="C31" s="13">
        <v>1</v>
      </c>
      <c r="D31" s="13">
        <v>1</v>
      </c>
      <c r="E31" s="13">
        <v>1</v>
      </c>
      <c r="F31" s="13">
        <v>1</v>
      </c>
      <c r="G31" s="13">
        <v>0</v>
      </c>
      <c r="H31" s="13">
        <v>0</v>
      </c>
      <c r="I31" s="13">
        <v>0</v>
      </c>
      <c r="J31" s="13">
        <v>3</v>
      </c>
      <c r="K31" s="13">
        <v>0</v>
      </c>
      <c r="L31" s="13">
        <v>0</v>
      </c>
      <c r="M31" s="13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14">
        <f t="shared" si="0"/>
        <v>7</v>
      </c>
      <c r="T31" s="17">
        <f t="shared" si="1"/>
        <v>0.14</v>
      </c>
    </row>
    <row r="32" spans="1:20" ht="15.75">
      <c r="A32" s="12">
        <v>26</v>
      </c>
      <c r="B32" s="59"/>
      <c r="C32" s="13">
        <v>0</v>
      </c>
      <c r="D32" s="13">
        <v>1</v>
      </c>
      <c r="E32" s="13">
        <v>1</v>
      </c>
      <c r="F32" s="13">
        <v>1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22">
        <v>0</v>
      </c>
      <c r="O32" s="22">
        <v>0</v>
      </c>
      <c r="P32" s="22">
        <v>0</v>
      </c>
      <c r="Q32" s="22">
        <v>0</v>
      </c>
      <c r="R32" s="22">
        <v>4</v>
      </c>
      <c r="S32" s="14">
        <f t="shared" si="0"/>
        <v>7</v>
      </c>
      <c r="T32" s="17">
        <f t="shared" si="1"/>
        <v>0.14</v>
      </c>
    </row>
    <row r="33" spans="1:20" ht="15.75">
      <c r="A33" s="12">
        <v>27</v>
      </c>
      <c r="B33" s="44"/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3</v>
      </c>
      <c r="K33" s="13">
        <v>0</v>
      </c>
      <c r="L33" s="13">
        <v>3</v>
      </c>
      <c r="M33" s="13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14">
        <f t="shared" si="0"/>
        <v>6</v>
      </c>
      <c r="T33" s="17">
        <f t="shared" si="1"/>
        <v>0.12</v>
      </c>
    </row>
    <row r="34" spans="1:20" ht="15.75">
      <c r="A34" s="12">
        <v>28</v>
      </c>
      <c r="B34" s="56"/>
      <c r="C34" s="13">
        <v>1</v>
      </c>
      <c r="D34" s="13">
        <v>0</v>
      </c>
      <c r="E34" s="13">
        <v>1</v>
      </c>
      <c r="F34" s="13">
        <v>0</v>
      </c>
      <c r="G34" s="13">
        <v>0</v>
      </c>
      <c r="H34" s="13">
        <v>0</v>
      </c>
      <c r="I34" s="13">
        <v>1</v>
      </c>
      <c r="J34" s="13">
        <v>0</v>
      </c>
      <c r="K34" s="13">
        <v>0</v>
      </c>
      <c r="L34" s="13">
        <v>0</v>
      </c>
      <c r="M34" s="13">
        <v>0</v>
      </c>
      <c r="N34" s="22">
        <v>0</v>
      </c>
      <c r="O34" s="22">
        <v>0</v>
      </c>
      <c r="P34" s="22">
        <v>0</v>
      </c>
      <c r="Q34" s="22">
        <v>0</v>
      </c>
      <c r="R34" s="22">
        <v>3</v>
      </c>
      <c r="S34" s="14">
        <f t="shared" si="0"/>
        <v>6</v>
      </c>
      <c r="T34" s="17">
        <f t="shared" si="1"/>
        <v>0.12</v>
      </c>
    </row>
    <row r="35" spans="1:20" ht="15.75">
      <c r="A35" s="12">
        <v>29</v>
      </c>
      <c r="B35" s="58"/>
      <c r="C35" s="13">
        <v>1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3</v>
      </c>
      <c r="J35" s="13">
        <v>0</v>
      </c>
      <c r="K35" s="13">
        <v>0</v>
      </c>
      <c r="L35" s="13">
        <v>0</v>
      </c>
      <c r="M35" s="13">
        <v>0</v>
      </c>
      <c r="N35" s="22">
        <v>0</v>
      </c>
      <c r="O35" s="22">
        <v>0</v>
      </c>
      <c r="P35" s="22">
        <v>0</v>
      </c>
      <c r="Q35" s="22">
        <v>0</v>
      </c>
      <c r="R35" s="22">
        <v>2</v>
      </c>
      <c r="S35" s="14">
        <f t="shared" si="0"/>
        <v>6</v>
      </c>
      <c r="T35" s="17">
        <f t="shared" si="1"/>
        <v>0.12</v>
      </c>
    </row>
    <row r="36" spans="1:20" ht="15.75">
      <c r="A36" s="12">
        <v>30</v>
      </c>
      <c r="B36" s="56"/>
      <c r="C36" s="13">
        <v>0</v>
      </c>
      <c r="D36" s="13">
        <v>0</v>
      </c>
      <c r="E36" s="13">
        <v>1</v>
      </c>
      <c r="F36" s="13">
        <v>1</v>
      </c>
      <c r="G36" s="13">
        <v>0</v>
      </c>
      <c r="H36" s="13">
        <v>0</v>
      </c>
      <c r="I36" s="13">
        <v>0</v>
      </c>
      <c r="J36" s="13">
        <v>3</v>
      </c>
      <c r="K36" s="13">
        <v>0</v>
      </c>
      <c r="L36" s="13">
        <v>0</v>
      </c>
      <c r="M36" s="13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14">
        <f t="shared" si="0"/>
        <v>5</v>
      </c>
      <c r="T36" s="17">
        <f t="shared" si="1"/>
        <v>0.1</v>
      </c>
    </row>
    <row r="37" spans="1:20" ht="15.75">
      <c r="A37" s="12">
        <v>31</v>
      </c>
      <c r="B37" s="56"/>
      <c r="C37" s="13">
        <v>0</v>
      </c>
      <c r="D37" s="13">
        <v>0</v>
      </c>
      <c r="E37" s="13">
        <v>1</v>
      </c>
      <c r="F37" s="13">
        <v>1</v>
      </c>
      <c r="G37" s="13">
        <v>0</v>
      </c>
      <c r="H37" s="13">
        <v>0</v>
      </c>
      <c r="I37" s="13">
        <v>2</v>
      </c>
      <c r="J37" s="13">
        <v>0</v>
      </c>
      <c r="K37" s="13">
        <v>0</v>
      </c>
      <c r="L37" s="13">
        <v>0</v>
      </c>
      <c r="M37" s="13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14">
        <f t="shared" si="0"/>
        <v>4</v>
      </c>
      <c r="T37" s="17">
        <f t="shared" si="1"/>
        <v>0.08</v>
      </c>
    </row>
    <row r="38" spans="1:20" ht="15.75">
      <c r="A38" s="12">
        <v>32</v>
      </c>
      <c r="B38" s="58"/>
      <c r="C38" s="13">
        <v>0</v>
      </c>
      <c r="D38" s="13">
        <v>0</v>
      </c>
      <c r="E38" s="13">
        <v>1</v>
      </c>
      <c r="F38" s="13">
        <v>1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22">
        <v>0</v>
      </c>
      <c r="O38" s="22">
        <v>0</v>
      </c>
      <c r="P38" s="22">
        <v>0</v>
      </c>
      <c r="Q38" s="22">
        <v>0</v>
      </c>
      <c r="R38" s="22">
        <v>2</v>
      </c>
      <c r="S38" s="14">
        <f t="shared" si="0"/>
        <v>4</v>
      </c>
      <c r="T38" s="17">
        <f t="shared" si="1"/>
        <v>0.08</v>
      </c>
    </row>
    <row r="39" spans="1:20" ht="15.75">
      <c r="A39" s="12">
        <v>33</v>
      </c>
      <c r="B39" s="56"/>
      <c r="C39" s="13">
        <v>0</v>
      </c>
      <c r="D39" s="13">
        <v>1</v>
      </c>
      <c r="E39" s="13">
        <v>1</v>
      </c>
      <c r="F39" s="13">
        <v>1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14">
        <f t="shared" si="0"/>
        <v>3</v>
      </c>
      <c r="T39" s="17">
        <f t="shared" si="1"/>
        <v>0.06</v>
      </c>
    </row>
    <row r="40" spans="1:20" ht="15.75">
      <c r="A40" s="12">
        <v>34</v>
      </c>
      <c r="B40" s="58"/>
      <c r="C40" s="13">
        <v>1</v>
      </c>
      <c r="D40" s="13">
        <v>1</v>
      </c>
      <c r="E40" s="13">
        <v>1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14">
        <f t="shared" si="0"/>
        <v>3</v>
      </c>
      <c r="T40" s="17">
        <f t="shared" si="1"/>
        <v>0.06</v>
      </c>
    </row>
    <row r="41" spans="1:20" ht="15.75">
      <c r="A41" s="12">
        <v>35</v>
      </c>
      <c r="B41" s="62"/>
      <c r="C41" s="13">
        <v>0</v>
      </c>
      <c r="D41" s="13">
        <v>0</v>
      </c>
      <c r="E41" s="13">
        <v>1</v>
      </c>
      <c r="F41" s="13">
        <v>1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14">
        <f t="shared" si="0"/>
        <v>2</v>
      </c>
      <c r="T41" s="17">
        <f t="shared" si="1"/>
        <v>0.04</v>
      </c>
    </row>
    <row r="42" spans="1:20" ht="15.75">
      <c r="A42" s="12">
        <v>36</v>
      </c>
      <c r="B42" s="61"/>
      <c r="C42" s="13">
        <v>1</v>
      </c>
      <c r="D42" s="13">
        <v>1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14">
        <f t="shared" si="0"/>
        <v>2</v>
      </c>
      <c r="T42" s="17">
        <f t="shared" si="1"/>
        <v>0.04</v>
      </c>
    </row>
    <row r="43" spans="1:20" ht="15.75">
      <c r="A43" s="12">
        <v>37</v>
      </c>
      <c r="B43" s="57"/>
      <c r="C43" s="13">
        <v>1</v>
      </c>
      <c r="D43" s="13">
        <v>0</v>
      </c>
      <c r="E43" s="13">
        <v>1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14">
        <f t="shared" si="0"/>
        <v>2</v>
      </c>
      <c r="T43" s="17">
        <f t="shared" si="1"/>
        <v>0.04</v>
      </c>
    </row>
    <row r="44" spans="1:20" ht="15.75">
      <c r="A44" s="12">
        <v>38</v>
      </c>
      <c r="B44" s="56"/>
      <c r="C44" s="13">
        <v>0</v>
      </c>
      <c r="D44" s="13">
        <v>0</v>
      </c>
      <c r="E44" s="13">
        <v>1</v>
      </c>
      <c r="F44" s="13">
        <v>1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14">
        <f t="shared" si="0"/>
        <v>2</v>
      </c>
      <c r="T44" s="17">
        <f t="shared" si="1"/>
        <v>0.04</v>
      </c>
    </row>
    <row r="45" spans="1:20" ht="15.75">
      <c r="A45" s="12">
        <v>39</v>
      </c>
      <c r="B45" s="62"/>
      <c r="C45" s="13">
        <v>0</v>
      </c>
      <c r="D45" s="13">
        <v>0</v>
      </c>
      <c r="E45" s="13">
        <v>1</v>
      </c>
      <c r="F45" s="13">
        <v>1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14">
        <f t="shared" si="0"/>
        <v>2</v>
      </c>
      <c r="T45" s="17">
        <f t="shared" si="1"/>
        <v>0.04</v>
      </c>
    </row>
    <row r="46" spans="1:20" ht="15.75">
      <c r="A46" s="12">
        <v>40</v>
      </c>
      <c r="B46" s="58"/>
      <c r="C46" s="13">
        <v>1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14">
        <f t="shared" si="0"/>
        <v>1</v>
      </c>
      <c r="T46" s="17">
        <f t="shared" si="1"/>
        <v>0.02</v>
      </c>
    </row>
    <row r="47" spans="1:20" ht="16.5" thickBot="1">
      <c r="A47" s="12">
        <v>41</v>
      </c>
      <c r="B47" s="56"/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1</v>
      </c>
      <c r="M47" s="13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14">
        <f t="shared" si="0"/>
        <v>1</v>
      </c>
      <c r="T47" s="17">
        <f t="shared" si="1"/>
        <v>0.02</v>
      </c>
    </row>
    <row r="48" spans="1:20" ht="16.5" thickTop="1">
      <c r="A48" s="29"/>
      <c r="B48" s="30" t="s">
        <v>16</v>
      </c>
      <c r="C48" s="31">
        <f aca="true" t="shared" si="2" ref="C48:R48">AVERAGE(C7:C47)/C6</f>
        <v>0.5121951219512195</v>
      </c>
      <c r="D48" s="31">
        <f t="shared" si="2"/>
        <v>0.4634146341463415</v>
      </c>
      <c r="E48" s="31">
        <f t="shared" si="2"/>
        <v>0.5609756097560976</v>
      </c>
      <c r="F48" s="31">
        <f t="shared" si="2"/>
        <v>0.5853658536585366</v>
      </c>
      <c r="G48" s="31">
        <f t="shared" si="2"/>
        <v>0.1869918699186992</v>
      </c>
      <c r="H48" s="31">
        <f t="shared" si="2"/>
        <v>0.09146341463414634</v>
      </c>
      <c r="I48" s="82">
        <f t="shared" si="2"/>
        <v>0.35772357723577236</v>
      </c>
      <c r="J48" s="31">
        <f t="shared" si="2"/>
        <v>0.3853658536585366</v>
      </c>
      <c r="K48" s="31">
        <f t="shared" si="2"/>
        <v>0.2073170731707317</v>
      </c>
      <c r="L48" s="82">
        <f t="shared" si="2"/>
        <v>0.18292682926829268</v>
      </c>
      <c r="M48" s="31">
        <f t="shared" si="2"/>
        <v>0.1951219512195122</v>
      </c>
      <c r="N48" s="31">
        <f t="shared" si="2"/>
        <v>0.17073170731707318</v>
      </c>
      <c r="O48" s="31">
        <f t="shared" si="2"/>
        <v>0.12195121951219512</v>
      </c>
      <c r="P48" s="31">
        <f t="shared" si="2"/>
        <v>0.12195121951219512</v>
      </c>
      <c r="Q48" s="31">
        <f t="shared" si="2"/>
        <v>0.07317073170731707</v>
      </c>
      <c r="R48" s="84">
        <f t="shared" si="2"/>
        <v>0.1951219512195122</v>
      </c>
      <c r="S48" s="32">
        <f>AVERAGE(S7:S47)</f>
        <v>11.975609756097562</v>
      </c>
      <c r="T48" s="33">
        <f>AVERAGE(T7:T47)</f>
        <v>0.2395121951219511</v>
      </c>
    </row>
    <row r="49" spans="1:20" ht="15.75">
      <c r="A49" s="15"/>
      <c r="B49" s="18"/>
      <c r="C49" s="86">
        <f>AVERAGE(C48:F48)</f>
        <v>0.5304878048780488</v>
      </c>
      <c r="D49" s="86"/>
      <c r="E49" s="86"/>
      <c r="F49" s="86"/>
      <c r="G49" s="87">
        <f>AVERAGE(G48:H48)</f>
        <v>0.13922764227642276</v>
      </c>
      <c r="H49" s="88"/>
      <c r="I49" s="83"/>
      <c r="J49" s="86">
        <f>AVERAGE(J48:K48)</f>
        <v>0.29634146341463413</v>
      </c>
      <c r="K49" s="86"/>
      <c r="L49" s="83"/>
      <c r="M49" s="87">
        <f>AVERAGE(M48:Q48)</f>
        <v>0.13658536585365852</v>
      </c>
      <c r="N49" s="88"/>
      <c r="O49" s="88"/>
      <c r="P49" s="88"/>
      <c r="Q49" s="89"/>
      <c r="R49" s="85"/>
      <c r="S49" s="19"/>
      <c r="T49" s="16"/>
    </row>
  </sheetData>
  <sheetProtection/>
  <mergeCells count="16">
    <mergeCell ref="A1:S1"/>
    <mergeCell ref="C3:T3"/>
    <mergeCell ref="C5:F5"/>
    <mergeCell ref="G5:H5"/>
    <mergeCell ref="J5:K5"/>
    <mergeCell ref="M5:Q5"/>
    <mergeCell ref="T5:T6"/>
    <mergeCell ref="A5:A6"/>
    <mergeCell ref="B5:B6"/>
    <mergeCell ref="I48:I49"/>
    <mergeCell ref="L48:L49"/>
    <mergeCell ref="R48:R49"/>
    <mergeCell ref="C49:F49"/>
    <mergeCell ref="G49:H49"/>
    <mergeCell ref="J49:K49"/>
    <mergeCell ref="M49:Q49"/>
  </mergeCells>
  <conditionalFormatting sqref="C7:S109 T49:T109">
    <cfRule type="cellIs" priority="2" dxfId="17" operator="greaterThan" stopIfTrue="1">
      <formula>C$6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22">
      <selection activeCell="A2" sqref="A2"/>
    </sheetView>
  </sheetViews>
  <sheetFormatPr defaultColWidth="8.796875" defaultRowHeight="15"/>
  <cols>
    <col min="1" max="1" width="7.5" style="0" customWidth="1"/>
    <col min="2" max="2" width="17.09765625" style="0" customWidth="1"/>
    <col min="3" max="3" width="7.09765625" style="0" customWidth="1"/>
    <col min="4" max="4" width="5.8984375" style="0" bestFit="1" customWidth="1"/>
    <col min="5" max="8" width="5.8984375" style="0" customWidth="1"/>
    <col min="9" max="9" width="5.59765625" style="0" customWidth="1"/>
    <col min="10" max="11" width="5.5" style="0" customWidth="1"/>
    <col min="12" max="18" width="5.8984375" style="0" customWidth="1"/>
    <col min="19" max="19" width="10.59765625" style="0" bestFit="1" customWidth="1"/>
  </cols>
  <sheetData>
    <row r="1" spans="1:19" ht="18.75">
      <c r="A1" s="90" t="s">
        <v>28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ht="16.5" thickBot="1"/>
    <row r="3" spans="2:21" ht="16.5" thickBot="1">
      <c r="B3" s="1" t="s">
        <v>13</v>
      </c>
      <c r="C3" s="91" t="s">
        <v>77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/>
      <c r="U3" s="23"/>
    </row>
    <row r="5" spans="1:20" ht="15.75">
      <c r="A5" s="76" t="s">
        <v>0</v>
      </c>
      <c r="B5" s="76" t="s">
        <v>14</v>
      </c>
      <c r="C5" s="78" t="s">
        <v>1</v>
      </c>
      <c r="D5" s="79"/>
      <c r="E5" s="79"/>
      <c r="F5" s="80"/>
      <c r="G5" s="78" t="s">
        <v>2</v>
      </c>
      <c r="H5" s="79"/>
      <c r="I5" s="9" t="s">
        <v>3</v>
      </c>
      <c r="J5" s="81" t="s">
        <v>4</v>
      </c>
      <c r="K5" s="81"/>
      <c r="L5" s="9" t="s">
        <v>5</v>
      </c>
      <c r="M5" s="81" t="s">
        <v>6</v>
      </c>
      <c r="N5" s="81"/>
      <c r="O5" s="81"/>
      <c r="P5" s="81"/>
      <c r="Q5" s="81"/>
      <c r="R5" s="21" t="s">
        <v>7</v>
      </c>
      <c r="S5" s="11" t="s">
        <v>15</v>
      </c>
      <c r="T5" s="72" t="s">
        <v>16</v>
      </c>
    </row>
    <row r="6" spans="1:20" ht="15.75">
      <c r="A6" s="77"/>
      <c r="B6" s="77"/>
      <c r="C6" s="9">
        <v>1</v>
      </c>
      <c r="D6" s="9">
        <v>1</v>
      </c>
      <c r="E6" s="9">
        <v>1</v>
      </c>
      <c r="F6" s="9">
        <v>1</v>
      </c>
      <c r="G6" s="9">
        <v>3</v>
      </c>
      <c r="H6" s="9">
        <v>4</v>
      </c>
      <c r="I6" s="9">
        <v>6</v>
      </c>
      <c r="J6" s="9">
        <v>5</v>
      </c>
      <c r="K6" s="9">
        <v>4</v>
      </c>
      <c r="L6" s="9">
        <v>8</v>
      </c>
      <c r="M6" s="9">
        <v>1</v>
      </c>
      <c r="N6" s="10">
        <v>1</v>
      </c>
      <c r="O6" s="10">
        <v>2</v>
      </c>
      <c r="P6" s="10">
        <v>2</v>
      </c>
      <c r="Q6" s="10">
        <v>2</v>
      </c>
      <c r="R6" s="10">
        <v>8</v>
      </c>
      <c r="S6" s="10">
        <f aca="true" t="shared" si="0" ref="S6:S41">SUM(C6:R6)</f>
        <v>50</v>
      </c>
      <c r="T6" s="73"/>
    </row>
    <row r="7" spans="1:20" ht="15.75">
      <c r="A7" s="12">
        <v>1</v>
      </c>
      <c r="B7" s="41"/>
      <c r="C7" s="13">
        <v>0</v>
      </c>
      <c r="D7" s="13">
        <v>1</v>
      </c>
      <c r="E7" s="13">
        <v>0</v>
      </c>
      <c r="F7" s="13">
        <v>0</v>
      </c>
      <c r="G7" s="13">
        <v>3</v>
      </c>
      <c r="H7" s="13">
        <v>4</v>
      </c>
      <c r="I7" s="13">
        <v>6</v>
      </c>
      <c r="J7" s="13">
        <v>5</v>
      </c>
      <c r="K7" s="13">
        <v>4</v>
      </c>
      <c r="L7" s="13">
        <v>7</v>
      </c>
      <c r="M7" s="13">
        <v>1</v>
      </c>
      <c r="N7" s="13">
        <v>1</v>
      </c>
      <c r="O7" s="13">
        <v>2</v>
      </c>
      <c r="P7" s="13">
        <v>2</v>
      </c>
      <c r="Q7" s="13">
        <v>2</v>
      </c>
      <c r="R7" s="13">
        <v>8</v>
      </c>
      <c r="S7" s="14">
        <f t="shared" si="0"/>
        <v>46</v>
      </c>
      <c r="T7" s="17">
        <f aca="true" t="shared" si="1" ref="T7:T41">S7/$S$6</f>
        <v>0.92</v>
      </c>
    </row>
    <row r="8" spans="1:20" ht="15.75">
      <c r="A8" s="12">
        <v>2</v>
      </c>
      <c r="B8" s="41"/>
      <c r="C8" s="13">
        <v>0</v>
      </c>
      <c r="D8" s="13">
        <v>1</v>
      </c>
      <c r="E8" s="13">
        <v>0</v>
      </c>
      <c r="F8" s="13">
        <v>1</v>
      </c>
      <c r="G8" s="13">
        <v>3</v>
      </c>
      <c r="H8" s="13">
        <v>4</v>
      </c>
      <c r="I8" s="13">
        <v>6</v>
      </c>
      <c r="J8" s="13">
        <v>5</v>
      </c>
      <c r="K8" s="13">
        <v>4</v>
      </c>
      <c r="L8" s="13">
        <v>7</v>
      </c>
      <c r="M8" s="13">
        <v>1</v>
      </c>
      <c r="N8" s="22">
        <v>1</v>
      </c>
      <c r="O8" s="22">
        <v>2</v>
      </c>
      <c r="P8" s="22">
        <v>1</v>
      </c>
      <c r="Q8" s="22">
        <v>0</v>
      </c>
      <c r="R8" s="22">
        <v>6</v>
      </c>
      <c r="S8" s="14">
        <f t="shared" si="0"/>
        <v>42</v>
      </c>
      <c r="T8" s="17">
        <f t="shared" si="1"/>
        <v>0.84</v>
      </c>
    </row>
    <row r="9" spans="1:20" ht="15.75">
      <c r="A9" s="12">
        <v>3</v>
      </c>
      <c r="B9" s="41"/>
      <c r="C9" s="13">
        <v>1</v>
      </c>
      <c r="D9" s="13">
        <v>0</v>
      </c>
      <c r="E9" s="13">
        <v>1</v>
      </c>
      <c r="F9" s="13">
        <v>1</v>
      </c>
      <c r="G9" s="13">
        <v>3</v>
      </c>
      <c r="H9" s="13">
        <v>0</v>
      </c>
      <c r="I9" s="13">
        <v>6</v>
      </c>
      <c r="J9" s="13">
        <v>3</v>
      </c>
      <c r="K9" s="13">
        <v>4</v>
      </c>
      <c r="L9" s="13">
        <v>8</v>
      </c>
      <c r="M9" s="13">
        <v>1</v>
      </c>
      <c r="N9" s="22">
        <v>1</v>
      </c>
      <c r="O9" s="22">
        <v>2</v>
      </c>
      <c r="P9" s="22">
        <v>1</v>
      </c>
      <c r="Q9" s="22">
        <v>2</v>
      </c>
      <c r="R9" s="22">
        <v>7</v>
      </c>
      <c r="S9" s="14">
        <f t="shared" si="0"/>
        <v>41</v>
      </c>
      <c r="T9" s="17">
        <f t="shared" si="1"/>
        <v>0.82</v>
      </c>
    </row>
    <row r="10" spans="1:20" ht="15.75">
      <c r="A10" s="12">
        <v>4</v>
      </c>
      <c r="B10" s="41"/>
      <c r="C10" s="13">
        <v>0</v>
      </c>
      <c r="D10" s="13">
        <v>1</v>
      </c>
      <c r="E10" s="13">
        <v>0</v>
      </c>
      <c r="F10" s="13">
        <v>0</v>
      </c>
      <c r="G10" s="13">
        <v>1</v>
      </c>
      <c r="H10" s="13">
        <v>2</v>
      </c>
      <c r="I10" s="13">
        <v>6</v>
      </c>
      <c r="J10" s="13">
        <v>4</v>
      </c>
      <c r="K10" s="13">
        <v>4</v>
      </c>
      <c r="L10" s="13">
        <v>8</v>
      </c>
      <c r="M10" s="13">
        <v>1</v>
      </c>
      <c r="N10" s="22">
        <v>1</v>
      </c>
      <c r="O10" s="22">
        <v>2</v>
      </c>
      <c r="P10" s="22">
        <v>2</v>
      </c>
      <c r="Q10" s="22">
        <v>2</v>
      </c>
      <c r="R10" s="22">
        <v>7</v>
      </c>
      <c r="S10" s="14">
        <f t="shared" si="0"/>
        <v>41</v>
      </c>
      <c r="T10" s="17">
        <f t="shared" si="1"/>
        <v>0.82</v>
      </c>
    </row>
    <row r="11" spans="1:20" ht="15.75">
      <c r="A11" s="12">
        <v>5</v>
      </c>
      <c r="B11" s="41"/>
      <c r="C11" s="13">
        <v>0</v>
      </c>
      <c r="D11" s="13">
        <v>1</v>
      </c>
      <c r="E11" s="13">
        <v>0</v>
      </c>
      <c r="F11" s="13">
        <v>0</v>
      </c>
      <c r="G11" s="13">
        <v>3</v>
      </c>
      <c r="H11" s="13">
        <v>0</v>
      </c>
      <c r="I11" s="13">
        <v>6</v>
      </c>
      <c r="J11" s="13">
        <v>5</v>
      </c>
      <c r="K11" s="13">
        <v>4</v>
      </c>
      <c r="L11" s="13">
        <v>8</v>
      </c>
      <c r="M11" s="13">
        <v>1</v>
      </c>
      <c r="N11" s="22">
        <v>1</v>
      </c>
      <c r="O11" s="22">
        <v>2</v>
      </c>
      <c r="P11" s="22">
        <v>0</v>
      </c>
      <c r="Q11" s="22">
        <v>2</v>
      </c>
      <c r="R11" s="22">
        <v>5</v>
      </c>
      <c r="S11" s="14">
        <f t="shared" si="0"/>
        <v>38</v>
      </c>
      <c r="T11" s="17">
        <f t="shared" si="1"/>
        <v>0.76</v>
      </c>
    </row>
    <row r="12" spans="1:20" ht="15.75">
      <c r="A12" s="12">
        <v>6</v>
      </c>
      <c r="B12" s="41"/>
      <c r="C12" s="13">
        <v>1</v>
      </c>
      <c r="D12" s="13">
        <v>1</v>
      </c>
      <c r="E12" s="13">
        <v>1</v>
      </c>
      <c r="F12" s="13">
        <v>1</v>
      </c>
      <c r="G12" s="13">
        <v>3</v>
      </c>
      <c r="H12" s="13">
        <v>0</v>
      </c>
      <c r="I12" s="13">
        <v>6</v>
      </c>
      <c r="J12" s="13">
        <v>4</v>
      </c>
      <c r="K12" s="13">
        <v>1</v>
      </c>
      <c r="L12" s="13">
        <v>7</v>
      </c>
      <c r="M12" s="13">
        <v>1</v>
      </c>
      <c r="N12" s="22">
        <v>1</v>
      </c>
      <c r="O12" s="22">
        <v>2</v>
      </c>
      <c r="P12" s="22">
        <v>0</v>
      </c>
      <c r="Q12" s="22">
        <v>1</v>
      </c>
      <c r="R12" s="22">
        <v>6</v>
      </c>
      <c r="S12" s="14">
        <f t="shared" si="0"/>
        <v>36</v>
      </c>
      <c r="T12" s="17">
        <f t="shared" si="1"/>
        <v>0.72</v>
      </c>
    </row>
    <row r="13" spans="1:20" ht="15.75">
      <c r="A13" s="12">
        <v>7</v>
      </c>
      <c r="B13" s="41"/>
      <c r="C13" s="13">
        <v>1</v>
      </c>
      <c r="D13" s="13">
        <v>1</v>
      </c>
      <c r="E13" s="13">
        <v>0</v>
      </c>
      <c r="F13" s="13">
        <v>0</v>
      </c>
      <c r="G13" s="13">
        <v>2</v>
      </c>
      <c r="H13" s="13">
        <v>0</v>
      </c>
      <c r="I13" s="13">
        <v>5</v>
      </c>
      <c r="J13" s="13">
        <v>5</v>
      </c>
      <c r="K13" s="13">
        <v>4</v>
      </c>
      <c r="L13" s="13">
        <v>5</v>
      </c>
      <c r="M13" s="13">
        <v>1</v>
      </c>
      <c r="N13" s="22">
        <v>1</v>
      </c>
      <c r="O13" s="22">
        <v>2</v>
      </c>
      <c r="P13" s="22">
        <v>2</v>
      </c>
      <c r="Q13" s="22">
        <v>2</v>
      </c>
      <c r="R13" s="22">
        <v>5</v>
      </c>
      <c r="S13" s="14">
        <f t="shared" si="0"/>
        <v>36</v>
      </c>
      <c r="T13" s="17">
        <f t="shared" si="1"/>
        <v>0.72</v>
      </c>
    </row>
    <row r="14" spans="1:20" ht="15.75">
      <c r="A14" s="12">
        <v>8</v>
      </c>
      <c r="B14" s="41"/>
      <c r="C14" s="13">
        <v>1</v>
      </c>
      <c r="D14" s="13">
        <v>1</v>
      </c>
      <c r="E14" s="13">
        <v>1</v>
      </c>
      <c r="F14" s="13">
        <v>1</v>
      </c>
      <c r="G14" s="13">
        <v>3</v>
      </c>
      <c r="H14" s="13">
        <v>2</v>
      </c>
      <c r="I14" s="13">
        <v>6</v>
      </c>
      <c r="J14" s="13">
        <v>1</v>
      </c>
      <c r="K14" s="13">
        <v>4</v>
      </c>
      <c r="L14" s="13">
        <v>5</v>
      </c>
      <c r="M14" s="13">
        <v>1</v>
      </c>
      <c r="N14" s="22">
        <v>1</v>
      </c>
      <c r="O14" s="22">
        <v>2</v>
      </c>
      <c r="P14" s="22">
        <v>2</v>
      </c>
      <c r="Q14" s="22">
        <v>2</v>
      </c>
      <c r="R14" s="22">
        <v>1</v>
      </c>
      <c r="S14" s="14">
        <f t="shared" si="0"/>
        <v>34</v>
      </c>
      <c r="T14" s="17">
        <f t="shared" si="1"/>
        <v>0.68</v>
      </c>
    </row>
    <row r="15" spans="1:20" ht="15.75">
      <c r="A15" s="12">
        <v>9</v>
      </c>
      <c r="B15" s="41"/>
      <c r="C15" s="13">
        <v>0</v>
      </c>
      <c r="D15" s="13">
        <v>1</v>
      </c>
      <c r="E15" s="13">
        <v>0</v>
      </c>
      <c r="F15" s="13">
        <v>1</v>
      </c>
      <c r="G15" s="13">
        <v>1</v>
      </c>
      <c r="H15" s="13">
        <v>2</v>
      </c>
      <c r="I15" s="13">
        <v>6</v>
      </c>
      <c r="J15" s="13">
        <v>5</v>
      </c>
      <c r="K15" s="13">
        <v>4</v>
      </c>
      <c r="L15" s="13">
        <v>1</v>
      </c>
      <c r="M15" s="13">
        <v>1</v>
      </c>
      <c r="N15" s="22">
        <v>1</v>
      </c>
      <c r="O15" s="22">
        <v>2</v>
      </c>
      <c r="P15" s="22">
        <v>1</v>
      </c>
      <c r="Q15" s="22">
        <v>2</v>
      </c>
      <c r="R15" s="22">
        <v>4</v>
      </c>
      <c r="S15" s="14">
        <f t="shared" si="0"/>
        <v>32</v>
      </c>
      <c r="T15" s="17">
        <f t="shared" si="1"/>
        <v>0.64</v>
      </c>
    </row>
    <row r="16" spans="1:20" ht="15.75">
      <c r="A16" s="12">
        <v>10</v>
      </c>
      <c r="B16" s="41"/>
      <c r="C16" s="13">
        <v>0</v>
      </c>
      <c r="D16" s="13">
        <v>1</v>
      </c>
      <c r="E16" s="13">
        <v>0</v>
      </c>
      <c r="F16" s="13">
        <v>1</v>
      </c>
      <c r="G16" s="13">
        <v>3</v>
      </c>
      <c r="H16" s="13">
        <v>4</v>
      </c>
      <c r="I16" s="13">
        <v>2</v>
      </c>
      <c r="J16" s="13">
        <v>5</v>
      </c>
      <c r="K16" s="13">
        <v>4</v>
      </c>
      <c r="L16" s="13">
        <v>3</v>
      </c>
      <c r="M16" s="13">
        <v>1</v>
      </c>
      <c r="N16" s="22">
        <v>1</v>
      </c>
      <c r="O16" s="22">
        <v>2</v>
      </c>
      <c r="P16" s="22">
        <v>0</v>
      </c>
      <c r="Q16" s="22">
        <v>0</v>
      </c>
      <c r="R16" s="22">
        <v>4</v>
      </c>
      <c r="S16" s="14">
        <f t="shared" si="0"/>
        <v>31</v>
      </c>
      <c r="T16" s="17">
        <f t="shared" si="1"/>
        <v>0.62</v>
      </c>
    </row>
    <row r="17" spans="1:20" ht="15.75">
      <c r="A17" s="12">
        <v>11</v>
      </c>
      <c r="B17" s="41"/>
      <c r="C17" s="13">
        <v>0</v>
      </c>
      <c r="D17" s="13">
        <v>0</v>
      </c>
      <c r="E17" s="13">
        <v>1</v>
      </c>
      <c r="F17" s="13">
        <v>1</v>
      </c>
      <c r="G17" s="13">
        <v>3</v>
      </c>
      <c r="H17" s="13">
        <v>3</v>
      </c>
      <c r="I17" s="13">
        <v>3</v>
      </c>
      <c r="J17" s="13">
        <v>5</v>
      </c>
      <c r="K17" s="13">
        <v>2</v>
      </c>
      <c r="L17" s="13">
        <v>1</v>
      </c>
      <c r="M17" s="13">
        <v>1</v>
      </c>
      <c r="N17" s="22">
        <v>1</v>
      </c>
      <c r="O17" s="22">
        <v>2</v>
      </c>
      <c r="P17" s="22">
        <v>1</v>
      </c>
      <c r="Q17" s="22">
        <v>1</v>
      </c>
      <c r="R17" s="22">
        <v>1</v>
      </c>
      <c r="S17" s="14">
        <f t="shared" si="0"/>
        <v>26</v>
      </c>
      <c r="T17" s="17">
        <f t="shared" si="1"/>
        <v>0.52</v>
      </c>
    </row>
    <row r="18" spans="1:20" ht="15.75">
      <c r="A18" s="12">
        <v>12</v>
      </c>
      <c r="B18" s="41"/>
      <c r="C18" s="13">
        <v>0</v>
      </c>
      <c r="D18" s="13">
        <v>0</v>
      </c>
      <c r="E18" s="13">
        <v>1</v>
      </c>
      <c r="F18" s="13">
        <v>0</v>
      </c>
      <c r="G18" s="13">
        <v>1</v>
      </c>
      <c r="H18" s="13">
        <v>2</v>
      </c>
      <c r="I18" s="13">
        <v>1</v>
      </c>
      <c r="J18" s="13">
        <v>4</v>
      </c>
      <c r="K18" s="13">
        <v>1</v>
      </c>
      <c r="L18" s="13">
        <v>2</v>
      </c>
      <c r="M18" s="13">
        <v>1</v>
      </c>
      <c r="N18" s="22">
        <v>1</v>
      </c>
      <c r="O18" s="22">
        <v>2</v>
      </c>
      <c r="P18" s="22">
        <v>2</v>
      </c>
      <c r="Q18" s="22">
        <v>2</v>
      </c>
      <c r="R18" s="22">
        <v>6</v>
      </c>
      <c r="S18" s="14">
        <f t="shared" si="0"/>
        <v>26</v>
      </c>
      <c r="T18" s="17">
        <f t="shared" si="1"/>
        <v>0.52</v>
      </c>
    </row>
    <row r="19" spans="1:20" ht="15.75">
      <c r="A19" s="12">
        <v>13</v>
      </c>
      <c r="B19" s="41"/>
      <c r="C19" s="13">
        <v>1</v>
      </c>
      <c r="D19" s="13">
        <v>1</v>
      </c>
      <c r="E19" s="13">
        <v>1</v>
      </c>
      <c r="F19" s="13">
        <v>1</v>
      </c>
      <c r="G19" s="13">
        <v>2</v>
      </c>
      <c r="H19" s="13">
        <v>4</v>
      </c>
      <c r="I19" s="13">
        <v>0</v>
      </c>
      <c r="J19" s="13">
        <v>1</v>
      </c>
      <c r="K19" s="13">
        <v>1</v>
      </c>
      <c r="L19" s="13">
        <v>2</v>
      </c>
      <c r="M19" s="13">
        <v>1</v>
      </c>
      <c r="N19" s="22">
        <v>1</v>
      </c>
      <c r="O19" s="22">
        <v>2</v>
      </c>
      <c r="P19" s="22">
        <v>2</v>
      </c>
      <c r="Q19" s="22">
        <v>1</v>
      </c>
      <c r="R19" s="22">
        <v>3</v>
      </c>
      <c r="S19" s="14">
        <f t="shared" si="0"/>
        <v>24</v>
      </c>
      <c r="T19" s="17">
        <f t="shared" si="1"/>
        <v>0.48</v>
      </c>
    </row>
    <row r="20" spans="1:20" ht="15.75">
      <c r="A20" s="12">
        <v>14</v>
      </c>
      <c r="B20" s="41"/>
      <c r="C20" s="13">
        <v>0</v>
      </c>
      <c r="D20" s="13">
        <v>0</v>
      </c>
      <c r="E20" s="13">
        <v>1</v>
      </c>
      <c r="F20" s="13">
        <v>1</v>
      </c>
      <c r="G20" s="13">
        <v>2</v>
      </c>
      <c r="H20" s="13">
        <v>2</v>
      </c>
      <c r="I20" s="13">
        <v>2</v>
      </c>
      <c r="J20" s="13">
        <v>1</v>
      </c>
      <c r="K20" s="13">
        <v>4</v>
      </c>
      <c r="L20" s="13">
        <v>2</v>
      </c>
      <c r="M20" s="13">
        <v>1</v>
      </c>
      <c r="N20" s="22">
        <v>0</v>
      </c>
      <c r="O20" s="22">
        <v>2</v>
      </c>
      <c r="P20" s="22">
        <v>0</v>
      </c>
      <c r="Q20" s="22">
        <v>0</v>
      </c>
      <c r="R20" s="22">
        <v>4</v>
      </c>
      <c r="S20" s="14">
        <f t="shared" si="0"/>
        <v>22</v>
      </c>
      <c r="T20" s="17">
        <f t="shared" si="1"/>
        <v>0.44</v>
      </c>
    </row>
    <row r="21" spans="1:20" ht="15.75">
      <c r="A21" s="12">
        <v>15</v>
      </c>
      <c r="B21" s="41"/>
      <c r="C21" s="13">
        <v>1</v>
      </c>
      <c r="D21" s="13">
        <v>1</v>
      </c>
      <c r="E21" s="13">
        <v>0</v>
      </c>
      <c r="F21" s="13">
        <v>0</v>
      </c>
      <c r="G21" s="13">
        <v>2</v>
      </c>
      <c r="H21" s="13">
        <v>0</v>
      </c>
      <c r="I21" s="13">
        <v>0</v>
      </c>
      <c r="J21" s="13">
        <v>4</v>
      </c>
      <c r="K21" s="13">
        <v>4</v>
      </c>
      <c r="L21" s="13">
        <v>5</v>
      </c>
      <c r="M21" s="13">
        <v>0</v>
      </c>
      <c r="N21" s="22">
        <v>1</v>
      </c>
      <c r="O21" s="22">
        <v>2</v>
      </c>
      <c r="P21" s="22">
        <v>1</v>
      </c>
      <c r="Q21" s="22">
        <v>0</v>
      </c>
      <c r="R21" s="22">
        <v>0</v>
      </c>
      <c r="S21" s="14">
        <f t="shared" si="0"/>
        <v>21</v>
      </c>
      <c r="T21" s="17">
        <f t="shared" si="1"/>
        <v>0.42</v>
      </c>
    </row>
    <row r="22" spans="1:20" ht="15.75">
      <c r="A22" s="12">
        <v>16</v>
      </c>
      <c r="B22" s="41"/>
      <c r="C22" s="13">
        <v>1</v>
      </c>
      <c r="D22" s="13">
        <v>1</v>
      </c>
      <c r="E22" s="13">
        <v>1</v>
      </c>
      <c r="F22" s="13">
        <v>1</v>
      </c>
      <c r="G22" s="13">
        <v>2</v>
      </c>
      <c r="H22" s="13">
        <v>0</v>
      </c>
      <c r="I22" s="13">
        <v>0</v>
      </c>
      <c r="J22" s="13">
        <v>3</v>
      </c>
      <c r="K22" s="13">
        <v>2</v>
      </c>
      <c r="L22" s="13">
        <v>3</v>
      </c>
      <c r="M22" s="13">
        <v>1</v>
      </c>
      <c r="N22" s="22">
        <v>1</v>
      </c>
      <c r="O22" s="22">
        <v>2</v>
      </c>
      <c r="P22" s="22">
        <v>1</v>
      </c>
      <c r="Q22" s="22">
        <v>0</v>
      </c>
      <c r="R22" s="22">
        <v>2</v>
      </c>
      <c r="S22" s="14">
        <f t="shared" si="0"/>
        <v>21</v>
      </c>
      <c r="T22" s="17">
        <f t="shared" si="1"/>
        <v>0.42</v>
      </c>
    </row>
    <row r="23" spans="1:20" ht="15.75">
      <c r="A23" s="12">
        <v>17</v>
      </c>
      <c r="B23" s="41"/>
      <c r="C23" s="13">
        <v>0</v>
      </c>
      <c r="D23" s="13">
        <v>0</v>
      </c>
      <c r="E23" s="13">
        <v>1</v>
      </c>
      <c r="F23" s="13">
        <v>1</v>
      </c>
      <c r="G23" s="13">
        <v>0</v>
      </c>
      <c r="H23" s="13">
        <v>0</v>
      </c>
      <c r="I23" s="13">
        <v>1</v>
      </c>
      <c r="J23" s="13">
        <v>4</v>
      </c>
      <c r="K23" s="13">
        <v>4</v>
      </c>
      <c r="L23" s="13">
        <v>3</v>
      </c>
      <c r="M23" s="13">
        <v>1</v>
      </c>
      <c r="N23" s="22">
        <v>1</v>
      </c>
      <c r="O23" s="22">
        <v>2</v>
      </c>
      <c r="P23" s="22">
        <v>1</v>
      </c>
      <c r="Q23" s="22">
        <v>1</v>
      </c>
      <c r="R23" s="22">
        <v>1</v>
      </c>
      <c r="S23" s="14">
        <f t="shared" si="0"/>
        <v>21</v>
      </c>
      <c r="T23" s="17">
        <f t="shared" si="1"/>
        <v>0.42</v>
      </c>
    </row>
    <row r="24" spans="1:20" ht="15.75">
      <c r="A24" s="12">
        <v>18</v>
      </c>
      <c r="B24" s="41"/>
      <c r="C24" s="13">
        <v>0</v>
      </c>
      <c r="D24" s="13">
        <v>1</v>
      </c>
      <c r="E24" s="13">
        <v>1</v>
      </c>
      <c r="F24" s="13">
        <v>0</v>
      </c>
      <c r="G24" s="13">
        <v>2</v>
      </c>
      <c r="H24" s="13">
        <v>0</v>
      </c>
      <c r="I24" s="13">
        <v>5</v>
      </c>
      <c r="J24" s="13">
        <v>0</v>
      </c>
      <c r="K24" s="13">
        <v>3</v>
      </c>
      <c r="L24" s="13">
        <v>1</v>
      </c>
      <c r="M24" s="13">
        <v>1</v>
      </c>
      <c r="N24" s="22">
        <v>1</v>
      </c>
      <c r="O24" s="22">
        <v>2</v>
      </c>
      <c r="P24" s="22">
        <v>0</v>
      </c>
      <c r="Q24" s="22">
        <v>2</v>
      </c>
      <c r="R24" s="22">
        <v>2</v>
      </c>
      <c r="S24" s="14">
        <f t="shared" si="0"/>
        <v>21</v>
      </c>
      <c r="T24" s="17">
        <f t="shared" si="1"/>
        <v>0.42</v>
      </c>
    </row>
    <row r="25" spans="1:20" ht="15.75">
      <c r="A25" s="12">
        <v>19</v>
      </c>
      <c r="B25" s="41"/>
      <c r="C25" s="13">
        <v>1</v>
      </c>
      <c r="D25" s="13">
        <v>1</v>
      </c>
      <c r="E25" s="13">
        <v>1</v>
      </c>
      <c r="F25" s="13">
        <v>1</v>
      </c>
      <c r="G25" s="13">
        <v>1</v>
      </c>
      <c r="H25" s="13">
        <v>0</v>
      </c>
      <c r="I25" s="13">
        <v>0</v>
      </c>
      <c r="J25" s="13">
        <v>4</v>
      </c>
      <c r="K25" s="13">
        <v>1</v>
      </c>
      <c r="L25" s="13">
        <v>2</v>
      </c>
      <c r="M25" s="13">
        <v>1</v>
      </c>
      <c r="N25" s="22">
        <v>1</v>
      </c>
      <c r="O25" s="22">
        <v>2</v>
      </c>
      <c r="P25" s="22">
        <v>1</v>
      </c>
      <c r="Q25" s="22">
        <v>1</v>
      </c>
      <c r="R25" s="22">
        <v>2</v>
      </c>
      <c r="S25" s="14">
        <f t="shared" si="0"/>
        <v>20</v>
      </c>
      <c r="T25" s="17">
        <f t="shared" si="1"/>
        <v>0.4</v>
      </c>
    </row>
    <row r="26" spans="1:20" ht="15.75">
      <c r="A26" s="12">
        <v>20</v>
      </c>
      <c r="B26" s="41"/>
      <c r="C26" s="13">
        <v>0</v>
      </c>
      <c r="D26" s="13">
        <v>0</v>
      </c>
      <c r="E26" s="13">
        <v>1</v>
      </c>
      <c r="F26" s="13">
        <v>0</v>
      </c>
      <c r="G26" s="13">
        <v>2</v>
      </c>
      <c r="H26" s="13">
        <v>0</v>
      </c>
      <c r="I26" s="13">
        <v>3</v>
      </c>
      <c r="J26" s="13">
        <v>2</v>
      </c>
      <c r="K26" s="13">
        <v>0</v>
      </c>
      <c r="L26" s="13">
        <v>4</v>
      </c>
      <c r="M26" s="13">
        <v>1</v>
      </c>
      <c r="N26" s="22">
        <v>1</v>
      </c>
      <c r="O26" s="22">
        <v>2</v>
      </c>
      <c r="P26" s="22">
        <v>0</v>
      </c>
      <c r="Q26" s="22">
        <v>0</v>
      </c>
      <c r="R26" s="22">
        <v>4</v>
      </c>
      <c r="S26" s="14">
        <f t="shared" si="0"/>
        <v>20</v>
      </c>
      <c r="T26" s="17">
        <f t="shared" si="1"/>
        <v>0.4</v>
      </c>
    </row>
    <row r="27" spans="1:20" ht="15.75">
      <c r="A27" s="12">
        <v>21</v>
      </c>
      <c r="B27" s="41"/>
      <c r="C27" s="13">
        <v>1</v>
      </c>
      <c r="D27" s="13">
        <v>0</v>
      </c>
      <c r="E27" s="13">
        <v>1</v>
      </c>
      <c r="F27" s="13">
        <v>0</v>
      </c>
      <c r="G27" s="13">
        <v>3</v>
      </c>
      <c r="H27" s="13">
        <v>0</v>
      </c>
      <c r="I27" s="13">
        <v>1</v>
      </c>
      <c r="J27" s="13">
        <v>2</v>
      </c>
      <c r="K27" s="13">
        <v>1</v>
      </c>
      <c r="L27" s="13">
        <v>1</v>
      </c>
      <c r="M27" s="13">
        <v>1</v>
      </c>
      <c r="N27" s="22">
        <v>1</v>
      </c>
      <c r="O27" s="22">
        <v>2</v>
      </c>
      <c r="P27" s="22">
        <v>2</v>
      </c>
      <c r="Q27" s="22">
        <v>2</v>
      </c>
      <c r="R27" s="22">
        <v>1</v>
      </c>
      <c r="S27" s="14">
        <f t="shared" si="0"/>
        <v>19</v>
      </c>
      <c r="T27" s="17">
        <f t="shared" si="1"/>
        <v>0.38</v>
      </c>
    </row>
    <row r="28" spans="1:20" ht="15.75">
      <c r="A28" s="12">
        <v>22</v>
      </c>
      <c r="B28" s="41"/>
      <c r="C28" s="13">
        <v>0</v>
      </c>
      <c r="D28" s="13">
        <v>1</v>
      </c>
      <c r="E28" s="13">
        <v>1</v>
      </c>
      <c r="F28" s="13">
        <v>0</v>
      </c>
      <c r="G28" s="13">
        <v>3</v>
      </c>
      <c r="H28" s="13">
        <v>0</v>
      </c>
      <c r="I28" s="13">
        <v>1</v>
      </c>
      <c r="J28" s="13">
        <v>3</v>
      </c>
      <c r="K28" s="13">
        <v>1</v>
      </c>
      <c r="L28" s="13">
        <v>0</v>
      </c>
      <c r="M28" s="13">
        <v>1</v>
      </c>
      <c r="N28" s="22">
        <v>1</v>
      </c>
      <c r="O28" s="22">
        <v>2</v>
      </c>
      <c r="P28" s="22">
        <v>2</v>
      </c>
      <c r="Q28" s="22">
        <v>2</v>
      </c>
      <c r="R28" s="22">
        <v>1</v>
      </c>
      <c r="S28" s="14">
        <f t="shared" si="0"/>
        <v>19</v>
      </c>
      <c r="T28" s="17">
        <f t="shared" si="1"/>
        <v>0.38</v>
      </c>
    </row>
    <row r="29" spans="1:20" ht="15.75">
      <c r="A29" s="12">
        <v>23</v>
      </c>
      <c r="B29" s="41"/>
      <c r="C29" s="13">
        <v>0</v>
      </c>
      <c r="D29" s="13">
        <v>1</v>
      </c>
      <c r="E29" s="13">
        <v>0</v>
      </c>
      <c r="F29" s="13">
        <v>1</v>
      </c>
      <c r="G29" s="13">
        <v>2</v>
      </c>
      <c r="H29" s="13">
        <v>3</v>
      </c>
      <c r="I29" s="13">
        <v>0</v>
      </c>
      <c r="J29" s="13">
        <v>0</v>
      </c>
      <c r="K29" s="13">
        <v>4</v>
      </c>
      <c r="L29" s="13">
        <v>0</v>
      </c>
      <c r="M29" s="13">
        <v>1</v>
      </c>
      <c r="N29" s="22">
        <v>1</v>
      </c>
      <c r="O29" s="22">
        <v>2</v>
      </c>
      <c r="P29" s="22">
        <v>1</v>
      </c>
      <c r="Q29" s="22">
        <v>2</v>
      </c>
      <c r="R29" s="22">
        <v>1</v>
      </c>
      <c r="S29" s="14">
        <f t="shared" si="0"/>
        <v>19</v>
      </c>
      <c r="T29" s="17">
        <f t="shared" si="1"/>
        <v>0.38</v>
      </c>
    </row>
    <row r="30" spans="1:20" ht="15.75">
      <c r="A30" s="12">
        <v>24</v>
      </c>
      <c r="B30" s="41"/>
      <c r="C30" s="13">
        <v>0</v>
      </c>
      <c r="D30" s="13">
        <v>0</v>
      </c>
      <c r="E30" s="13">
        <v>0</v>
      </c>
      <c r="F30" s="13">
        <v>0</v>
      </c>
      <c r="G30" s="13">
        <v>2</v>
      </c>
      <c r="H30" s="13">
        <v>0</v>
      </c>
      <c r="I30" s="13">
        <v>2</v>
      </c>
      <c r="J30" s="13">
        <v>2</v>
      </c>
      <c r="K30" s="13">
        <v>2</v>
      </c>
      <c r="L30" s="13">
        <v>3</v>
      </c>
      <c r="M30" s="13">
        <v>1</v>
      </c>
      <c r="N30" s="22">
        <v>1</v>
      </c>
      <c r="O30" s="22">
        <v>2</v>
      </c>
      <c r="P30" s="22">
        <v>0</v>
      </c>
      <c r="Q30" s="22">
        <v>2</v>
      </c>
      <c r="R30" s="22">
        <v>1</v>
      </c>
      <c r="S30" s="14">
        <f t="shared" si="0"/>
        <v>18</v>
      </c>
      <c r="T30" s="17">
        <f t="shared" si="1"/>
        <v>0.36</v>
      </c>
    </row>
    <row r="31" spans="1:20" ht="15.75">
      <c r="A31" s="12">
        <v>25</v>
      </c>
      <c r="B31" s="41"/>
      <c r="C31" s="13">
        <v>1</v>
      </c>
      <c r="D31" s="13">
        <v>1</v>
      </c>
      <c r="E31" s="13">
        <v>1</v>
      </c>
      <c r="F31" s="13">
        <v>1</v>
      </c>
      <c r="G31" s="13">
        <v>1</v>
      </c>
      <c r="H31" s="13">
        <v>2</v>
      </c>
      <c r="I31" s="13">
        <v>0</v>
      </c>
      <c r="J31" s="13">
        <v>4</v>
      </c>
      <c r="K31" s="13">
        <v>1</v>
      </c>
      <c r="L31" s="13">
        <v>1</v>
      </c>
      <c r="M31" s="13">
        <v>0</v>
      </c>
      <c r="N31" s="22">
        <v>1</v>
      </c>
      <c r="O31" s="22">
        <v>1</v>
      </c>
      <c r="P31" s="22">
        <v>1</v>
      </c>
      <c r="Q31" s="22">
        <v>1</v>
      </c>
      <c r="R31" s="22">
        <v>0</v>
      </c>
      <c r="S31" s="14">
        <f t="shared" si="0"/>
        <v>17</v>
      </c>
      <c r="T31" s="17">
        <f t="shared" si="1"/>
        <v>0.34</v>
      </c>
    </row>
    <row r="32" spans="1:20" ht="15.75">
      <c r="A32" s="12">
        <v>26</v>
      </c>
      <c r="B32" s="41"/>
      <c r="C32" s="13">
        <v>0</v>
      </c>
      <c r="D32" s="13">
        <v>1</v>
      </c>
      <c r="E32" s="13">
        <v>0</v>
      </c>
      <c r="F32" s="13">
        <v>0</v>
      </c>
      <c r="G32" s="13">
        <v>3</v>
      </c>
      <c r="H32" s="13">
        <v>2</v>
      </c>
      <c r="I32" s="13">
        <v>0</v>
      </c>
      <c r="J32" s="13">
        <v>4</v>
      </c>
      <c r="K32" s="13">
        <v>1</v>
      </c>
      <c r="L32" s="13">
        <v>1</v>
      </c>
      <c r="M32" s="13">
        <v>1</v>
      </c>
      <c r="N32" s="22">
        <v>1</v>
      </c>
      <c r="O32" s="22">
        <v>2</v>
      </c>
      <c r="P32" s="22">
        <v>0</v>
      </c>
      <c r="Q32" s="22">
        <v>0</v>
      </c>
      <c r="R32" s="22">
        <v>1</v>
      </c>
      <c r="S32" s="14">
        <f t="shared" si="0"/>
        <v>17</v>
      </c>
      <c r="T32" s="17">
        <f t="shared" si="1"/>
        <v>0.34</v>
      </c>
    </row>
    <row r="33" spans="1:20" ht="15.75">
      <c r="A33" s="12">
        <v>27</v>
      </c>
      <c r="B33" s="41"/>
      <c r="C33" s="13">
        <v>0</v>
      </c>
      <c r="D33" s="13">
        <v>1</v>
      </c>
      <c r="E33" s="13">
        <v>0</v>
      </c>
      <c r="F33" s="13">
        <v>1</v>
      </c>
      <c r="G33" s="13">
        <v>2</v>
      </c>
      <c r="H33" s="13">
        <v>0</v>
      </c>
      <c r="I33" s="13">
        <v>0</v>
      </c>
      <c r="J33" s="13">
        <v>4</v>
      </c>
      <c r="K33" s="13">
        <v>1</v>
      </c>
      <c r="L33" s="13">
        <v>1</v>
      </c>
      <c r="M33" s="13">
        <v>1</v>
      </c>
      <c r="N33" s="22">
        <v>1</v>
      </c>
      <c r="O33" s="22">
        <v>2</v>
      </c>
      <c r="P33" s="22">
        <v>1</v>
      </c>
      <c r="Q33" s="22">
        <v>0</v>
      </c>
      <c r="R33" s="22">
        <v>1</v>
      </c>
      <c r="S33" s="14">
        <f t="shared" si="0"/>
        <v>16</v>
      </c>
      <c r="T33" s="17">
        <f t="shared" si="1"/>
        <v>0.32</v>
      </c>
    </row>
    <row r="34" spans="1:20" ht="15.75">
      <c r="A34" s="12">
        <v>28</v>
      </c>
      <c r="B34" s="41"/>
      <c r="C34" s="13">
        <v>0</v>
      </c>
      <c r="D34" s="13">
        <v>1</v>
      </c>
      <c r="E34" s="13">
        <v>1</v>
      </c>
      <c r="F34" s="13">
        <v>1</v>
      </c>
      <c r="G34" s="13">
        <v>2</v>
      </c>
      <c r="H34" s="13">
        <v>3</v>
      </c>
      <c r="I34" s="13">
        <v>0</v>
      </c>
      <c r="J34" s="13">
        <v>0</v>
      </c>
      <c r="K34" s="13">
        <v>4</v>
      </c>
      <c r="L34" s="13">
        <v>0</v>
      </c>
      <c r="M34" s="13">
        <v>1</v>
      </c>
      <c r="N34" s="22">
        <v>1</v>
      </c>
      <c r="O34" s="22">
        <v>1</v>
      </c>
      <c r="P34" s="22">
        <v>1</v>
      </c>
      <c r="Q34" s="22">
        <v>0</v>
      </c>
      <c r="R34" s="22">
        <v>0</v>
      </c>
      <c r="S34" s="14">
        <f t="shared" si="0"/>
        <v>16</v>
      </c>
      <c r="T34" s="17">
        <f t="shared" si="1"/>
        <v>0.32</v>
      </c>
    </row>
    <row r="35" spans="1:20" ht="15.75">
      <c r="A35" s="12">
        <v>29</v>
      </c>
      <c r="B35" s="41"/>
      <c r="C35" s="13">
        <v>0</v>
      </c>
      <c r="D35" s="13">
        <v>0</v>
      </c>
      <c r="E35" s="13">
        <v>0</v>
      </c>
      <c r="F35" s="13">
        <v>1</v>
      </c>
      <c r="G35" s="13">
        <v>2</v>
      </c>
      <c r="H35" s="13">
        <v>0</v>
      </c>
      <c r="I35" s="13">
        <v>0</v>
      </c>
      <c r="J35" s="13">
        <v>4</v>
      </c>
      <c r="K35" s="13">
        <v>1</v>
      </c>
      <c r="L35" s="13">
        <v>1</v>
      </c>
      <c r="M35" s="13">
        <v>0</v>
      </c>
      <c r="N35" s="22">
        <v>1</v>
      </c>
      <c r="O35" s="22">
        <v>2</v>
      </c>
      <c r="P35" s="22">
        <v>0</v>
      </c>
      <c r="Q35" s="22">
        <v>1</v>
      </c>
      <c r="R35" s="22">
        <v>1</v>
      </c>
      <c r="S35" s="14">
        <f t="shared" si="0"/>
        <v>14</v>
      </c>
      <c r="T35" s="17">
        <f t="shared" si="1"/>
        <v>0.28</v>
      </c>
    </row>
    <row r="36" spans="1:20" ht="15.75">
      <c r="A36" s="12">
        <v>30</v>
      </c>
      <c r="B36" s="41"/>
      <c r="C36" s="13">
        <v>0</v>
      </c>
      <c r="D36" s="13">
        <v>1</v>
      </c>
      <c r="E36" s="13">
        <v>1</v>
      </c>
      <c r="F36" s="13">
        <v>1</v>
      </c>
      <c r="G36" s="13">
        <v>2</v>
      </c>
      <c r="H36" s="13">
        <v>0</v>
      </c>
      <c r="I36" s="13">
        <v>0</v>
      </c>
      <c r="J36" s="13">
        <v>0</v>
      </c>
      <c r="K36" s="13">
        <v>1</v>
      </c>
      <c r="L36" s="13">
        <v>0</v>
      </c>
      <c r="M36" s="13">
        <v>1</v>
      </c>
      <c r="N36" s="22">
        <v>1</v>
      </c>
      <c r="O36" s="22">
        <v>2</v>
      </c>
      <c r="P36" s="22">
        <v>0</v>
      </c>
      <c r="Q36" s="22">
        <v>0</v>
      </c>
      <c r="R36" s="22">
        <v>3</v>
      </c>
      <c r="S36" s="14">
        <f t="shared" si="0"/>
        <v>13</v>
      </c>
      <c r="T36" s="17">
        <f t="shared" si="1"/>
        <v>0.26</v>
      </c>
    </row>
    <row r="37" spans="1:20" ht="15.75">
      <c r="A37" s="12">
        <v>31</v>
      </c>
      <c r="B37" s="41"/>
      <c r="C37" s="13">
        <v>0</v>
      </c>
      <c r="D37" s="13">
        <v>0</v>
      </c>
      <c r="E37" s="13">
        <v>0</v>
      </c>
      <c r="F37" s="13">
        <v>0</v>
      </c>
      <c r="G37" s="13">
        <v>1</v>
      </c>
      <c r="H37" s="13">
        <v>0</v>
      </c>
      <c r="I37" s="13">
        <v>1</v>
      </c>
      <c r="J37" s="13">
        <v>4</v>
      </c>
      <c r="K37" s="13">
        <v>1</v>
      </c>
      <c r="L37" s="13">
        <v>0</v>
      </c>
      <c r="M37" s="13">
        <v>1</v>
      </c>
      <c r="N37" s="22">
        <v>1</v>
      </c>
      <c r="O37" s="22">
        <v>2</v>
      </c>
      <c r="P37" s="22">
        <v>0</v>
      </c>
      <c r="Q37" s="22">
        <v>1</v>
      </c>
      <c r="R37" s="22">
        <v>0</v>
      </c>
      <c r="S37" s="14">
        <f t="shared" si="0"/>
        <v>12</v>
      </c>
      <c r="T37" s="17">
        <f t="shared" si="1"/>
        <v>0.24</v>
      </c>
    </row>
    <row r="38" spans="1:20" ht="15.75">
      <c r="A38" s="12">
        <v>32</v>
      </c>
      <c r="B38" s="41"/>
      <c r="C38" s="13">
        <v>0</v>
      </c>
      <c r="D38" s="13">
        <v>0</v>
      </c>
      <c r="E38" s="13">
        <v>0</v>
      </c>
      <c r="F38" s="13">
        <v>1</v>
      </c>
      <c r="G38" s="13">
        <v>2</v>
      </c>
      <c r="H38" s="13">
        <v>0</v>
      </c>
      <c r="I38" s="13">
        <v>0</v>
      </c>
      <c r="J38" s="13">
        <v>5</v>
      </c>
      <c r="K38" s="13">
        <v>0</v>
      </c>
      <c r="L38" s="13">
        <v>0</v>
      </c>
      <c r="M38" s="13">
        <v>1</v>
      </c>
      <c r="N38" s="22">
        <v>1</v>
      </c>
      <c r="O38" s="22">
        <v>2</v>
      </c>
      <c r="P38" s="22">
        <v>0</v>
      </c>
      <c r="Q38" s="22">
        <v>0</v>
      </c>
      <c r="R38" s="22">
        <v>0</v>
      </c>
      <c r="S38" s="14">
        <f t="shared" si="0"/>
        <v>12</v>
      </c>
      <c r="T38" s="17">
        <f t="shared" si="1"/>
        <v>0.24</v>
      </c>
    </row>
    <row r="39" spans="1:20" ht="15.75">
      <c r="A39" s="12">
        <v>33</v>
      </c>
      <c r="B39" s="41"/>
      <c r="C39" s="13">
        <v>1</v>
      </c>
      <c r="D39" s="13">
        <v>1</v>
      </c>
      <c r="E39" s="13">
        <v>1</v>
      </c>
      <c r="F39" s="13">
        <v>1</v>
      </c>
      <c r="G39" s="13">
        <v>1</v>
      </c>
      <c r="H39" s="13">
        <v>0</v>
      </c>
      <c r="I39" s="13">
        <v>0</v>
      </c>
      <c r="J39" s="13">
        <v>1</v>
      </c>
      <c r="K39" s="13">
        <v>0</v>
      </c>
      <c r="L39" s="13">
        <v>1</v>
      </c>
      <c r="M39" s="13">
        <v>0</v>
      </c>
      <c r="N39" s="22">
        <v>1</v>
      </c>
      <c r="O39" s="22">
        <v>2</v>
      </c>
      <c r="P39" s="22">
        <v>0</v>
      </c>
      <c r="Q39" s="22">
        <v>1</v>
      </c>
      <c r="R39" s="22">
        <v>0</v>
      </c>
      <c r="S39" s="14">
        <f t="shared" si="0"/>
        <v>11</v>
      </c>
      <c r="T39" s="17">
        <f t="shared" si="1"/>
        <v>0.22</v>
      </c>
    </row>
    <row r="40" spans="1:20" ht="15.75">
      <c r="A40" s="12">
        <v>34</v>
      </c>
      <c r="B40" s="41"/>
      <c r="C40" s="13">
        <v>1</v>
      </c>
      <c r="D40" s="13">
        <v>1</v>
      </c>
      <c r="E40" s="13">
        <v>1</v>
      </c>
      <c r="F40" s="13">
        <v>1</v>
      </c>
      <c r="G40" s="13">
        <v>0</v>
      </c>
      <c r="H40" s="13">
        <v>0</v>
      </c>
      <c r="I40" s="13">
        <v>0</v>
      </c>
      <c r="J40" s="13">
        <v>4</v>
      </c>
      <c r="K40" s="13">
        <v>1</v>
      </c>
      <c r="L40" s="13">
        <v>0</v>
      </c>
      <c r="M40" s="13">
        <v>0</v>
      </c>
      <c r="N40" s="22">
        <v>0</v>
      </c>
      <c r="O40" s="22">
        <v>0</v>
      </c>
      <c r="P40" s="22">
        <v>1</v>
      </c>
      <c r="Q40" s="22">
        <v>0</v>
      </c>
      <c r="R40" s="22">
        <v>0</v>
      </c>
      <c r="S40" s="14">
        <f t="shared" si="0"/>
        <v>10</v>
      </c>
      <c r="T40" s="17">
        <f t="shared" si="1"/>
        <v>0.2</v>
      </c>
    </row>
    <row r="41" spans="1:20" ht="16.5" thickBot="1">
      <c r="A41" s="12">
        <v>35</v>
      </c>
      <c r="B41" s="41"/>
      <c r="C41" s="13">
        <v>1</v>
      </c>
      <c r="D41" s="13">
        <v>1</v>
      </c>
      <c r="E41" s="13">
        <v>0</v>
      </c>
      <c r="F41" s="13">
        <v>0</v>
      </c>
      <c r="G41" s="13">
        <v>1</v>
      </c>
      <c r="H41" s="13">
        <v>0</v>
      </c>
      <c r="I41" s="13">
        <v>1</v>
      </c>
      <c r="J41" s="13">
        <v>1</v>
      </c>
      <c r="K41" s="13">
        <v>1</v>
      </c>
      <c r="L41" s="13">
        <v>0</v>
      </c>
      <c r="M41" s="13">
        <v>0</v>
      </c>
      <c r="N41" s="22">
        <v>0</v>
      </c>
      <c r="O41" s="22">
        <v>0</v>
      </c>
      <c r="P41" s="22">
        <v>0</v>
      </c>
      <c r="Q41" s="22">
        <v>1</v>
      </c>
      <c r="R41" s="22">
        <v>1</v>
      </c>
      <c r="S41" s="14">
        <f t="shared" si="0"/>
        <v>8</v>
      </c>
      <c r="T41" s="17">
        <f t="shared" si="1"/>
        <v>0.16</v>
      </c>
    </row>
    <row r="42" spans="1:20" ht="16.5" thickTop="1">
      <c r="A42" s="29"/>
      <c r="B42" s="30" t="s">
        <v>16</v>
      </c>
      <c r="C42" s="31">
        <f aca="true" t="shared" si="2" ref="C42:R42">AVERAGE(C7:C41)/C6</f>
        <v>0.37142857142857144</v>
      </c>
      <c r="D42" s="31">
        <f t="shared" si="2"/>
        <v>0.6857142857142857</v>
      </c>
      <c r="E42" s="31">
        <f t="shared" si="2"/>
        <v>0.5428571428571428</v>
      </c>
      <c r="F42" s="31">
        <f t="shared" si="2"/>
        <v>0.6</v>
      </c>
      <c r="G42" s="31">
        <f t="shared" si="2"/>
        <v>0.6571428571428571</v>
      </c>
      <c r="H42" s="31">
        <f t="shared" si="2"/>
        <v>0.2785714285714286</v>
      </c>
      <c r="I42" s="82">
        <f t="shared" si="2"/>
        <v>0.3619047619047619</v>
      </c>
      <c r="J42" s="31">
        <f t="shared" si="2"/>
        <v>0.6171428571428572</v>
      </c>
      <c r="K42" s="31">
        <f t="shared" si="2"/>
        <v>0.5642857142857143</v>
      </c>
      <c r="L42" s="82">
        <f t="shared" si="2"/>
        <v>0.33214285714285713</v>
      </c>
      <c r="M42" s="31">
        <f t="shared" si="2"/>
        <v>0.8285714285714286</v>
      </c>
      <c r="N42" s="31">
        <f t="shared" si="2"/>
        <v>0.9142857142857143</v>
      </c>
      <c r="O42" s="31">
        <f t="shared" si="2"/>
        <v>0.9142857142857143</v>
      </c>
      <c r="P42" s="31">
        <f t="shared" si="2"/>
        <v>0.4142857142857143</v>
      </c>
      <c r="Q42" s="31">
        <f t="shared" si="2"/>
        <v>0.5142857142857142</v>
      </c>
      <c r="R42" s="84">
        <f t="shared" si="2"/>
        <v>0.31785714285714284</v>
      </c>
      <c r="S42" s="32">
        <f>AVERAGE(S7:S41)</f>
        <v>23.428571428571427</v>
      </c>
      <c r="T42" s="33">
        <f>AVERAGE(T7:T41)</f>
        <v>0.4685714285714285</v>
      </c>
    </row>
    <row r="43" spans="1:20" ht="15.75">
      <c r="A43" s="15"/>
      <c r="B43" s="18"/>
      <c r="C43" s="86">
        <f>AVERAGE(C42:F42)</f>
        <v>0.55</v>
      </c>
      <c r="D43" s="86"/>
      <c r="E43" s="86"/>
      <c r="F43" s="86"/>
      <c r="G43" s="87">
        <f>AVERAGE(G42:H42)</f>
        <v>0.46785714285714286</v>
      </c>
      <c r="H43" s="88"/>
      <c r="I43" s="83"/>
      <c r="J43" s="86">
        <f>AVERAGE(J42:K42)</f>
        <v>0.5907142857142857</v>
      </c>
      <c r="K43" s="86"/>
      <c r="L43" s="83"/>
      <c r="M43" s="87">
        <f>AVERAGE(M42:Q42)</f>
        <v>0.7171428571428571</v>
      </c>
      <c r="N43" s="88"/>
      <c r="O43" s="88"/>
      <c r="P43" s="88"/>
      <c r="Q43" s="89"/>
      <c r="R43" s="85"/>
      <c r="S43" s="19"/>
      <c r="T43" s="16"/>
    </row>
    <row r="45" ht="15.75">
      <c r="C45" t="s">
        <v>29</v>
      </c>
    </row>
    <row r="46" ht="15.75">
      <c r="C46" t="s">
        <v>30</v>
      </c>
    </row>
  </sheetData>
  <sheetProtection/>
  <mergeCells count="16">
    <mergeCell ref="A1:S1"/>
    <mergeCell ref="C3:T3"/>
    <mergeCell ref="A5:A6"/>
    <mergeCell ref="B5:B6"/>
    <mergeCell ref="C5:F5"/>
    <mergeCell ref="G5:H5"/>
    <mergeCell ref="J5:K5"/>
    <mergeCell ref="M5:Q5"/>
    <mergeCell ref="T5:T6"/>
    <mergeCell ref="I42:I43"/>
    <mergeCell ref="L42:L43"/>
    <mergeCell ref="R42:R43"/>
    <mergeCell ref="C43:F43"/>
    <mergeCell ref="G43:H43"/>
    <mergeCell ref="J43:K43"/>
    <mergeCell ref="M43:Q43"/>
  </mergeCells>
  <conditionalFormatting sqref="C7:R41">
    <cfRule type="cellIs" priority="1" dxfId="17" operator="greaterThan" stopIfTrue="1">
      <formula>C$6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A1">
      <selection activeCell="A2" sqref="A2"/>
    </sheetView>
  </sheetViews>
  <sheetFormatPr defaultColWidth="8.796875" defaultRowHeight="15"/>
  <cols>
    <col min="1" max="1" width="7.5" style="0" customWidth="1"/>
    <col min="2" max="2" width="19.3984375" style="0" bestFit="1" customWidth="1"/>
    <col min="3" max="3" width="7.09765625" style="0" customWidth="1"/>
    <col min="4" max="4" width="5.8984375" style="0" bestFit="1" customWidth="1"/>
    <col min="5" max="7" width="5.8984375" style="0" customWidth="1"/>
    <col min="8" max="8" width="5.59765625" style="0" customWidth="1"/>
    <col min="9" max="9" width="5.5" style="0" bestFit="1" customWidth="1"/>
    <col min="10" max="15" width="5.5" style="0" customWidth="1"/>
    <col min="16" max="20" width="5.8984375" style="0" customWidth="1"/>
    <col min="21" max="21" width="10.59765625" style="0" bestFit="1" customWidth="1"/>
  </cols>
  <sheetData>
    <row r="1" spans="1:21" ht="18.75">
      <c r="A1" s="90" t="s">
        <v>31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ht="16.5" thickBot="1"/>
    <row r="3" spans="2:23" ht="16.5" thickBot="1">
      <c r="B3" s="1" t="s">
        <v>13</v>
      </c>
      <c r="C3" s="91" t="s">
        <v>17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  <c r="W3" s="23"/>
    </row>
  </sheetData>
  <sheetProtection/>
  <mergeCells count="2">
    <mergeCell ref="A1:U1"/>
    <mergeCell ref="C3:V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88"/>
  <sheetViews>
    <sheetView zoomScalePageLayoutView="0" workbookViewId="0" topLeftCell="A73">
      <selection activeCell="C3" sqref="C3:T3"/>
    </sheetView>
  </sheetViews>
  <sheetFormatPr defaultColWidth="8.796875" defaultRowHeight="15"/>
  <cols>
    <col min="1" max="1" width="7.5" style="0" customWidth="1"/>
    <col min="2" max="2" width="17.09765625" style="0" customWidth="1"/>
    <col min="3" max="3" width="7.09765625" style="0" customWidth="1"/>
    <col min="4" max="4" width="5.8984375" style="0" bestFit="1" customWidth="1"/>
    <col min="5" max="8" width="5.8984375" style="0" customWidth="1"/>
    <col min="9" max="9" width="5.59765625" style="0" customWidth="1"/>
    <col min="10" max="11" width="5.5" style="0" customWidth="1"/>
    <col min="12" max="18" width="5.8984375" style="0" customWidth="1"/>
    <col min="19" max="19" width="10.59765625" style="0" bestFit="1" customWidth="1"/>
  </cols>
  <sheetData>
    <row r="1" spans="1:19" ht="18.75">
      <c r="A1" s="90" t="s">
        <v>28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ht="16.5" thickBot="1"/>
    <row r="3" spans="2:21" ht="16.5" thickBot="1">
      <c r="B3" s="1" t="s">
        <v>13</v>
      </c>
      <c r="C3" s="91" t="s">
        <v>78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/>
      <c r="U3" s="23"/>
    </row>
    <row r="5" spans="1:20" ht="15.75">
      <c r="A5" s="76" t="s">
        <v>0</v>
      </c>
      <c r="B5" s="76" t="s">
        <v>14</v>
      </c>
      <c r="C5" s="78" t="s">
        <v>1</v>
      </c>
      <c r="D5" s="79"/>
      <c r="E5" s="79"/>
      <c r="F5" s="80"/>
      <c r="G5" s="78" t="s">
        <v>2</v>
      </c>
      <c r="H5" s="79"/>
      <c r="I5" s="9" t="s">
        <v>3</v>
      </c>
      <c r="J5" s="81" t="s">
        <v>4</v>
      </c>
      <c r="K5" s="81"/>
      <c r="L5" s="9" t="s">
        <v>5</v>
      </c>
      <c r="M5" s="81" t="s">
        <v>6</v>
      </c>
      <c r="N5" s="81"/>
      <c r="O5" s="81"/>
      <c r="P5" s="81"/>
      <c r="Q5" s="81"/>
      <c r="R5" s="21" t="s">
        <v>7</v>
      </c>
      <c r="S5" s="11" t="s">
        <v>15</v>
      </c>
      <c r="T5" s="72" t="s">
        <v>16</v>
      </c>
    </row>
    <row r="6" spans="1:20" ht="15.75">
      <c r="A6" s="77"/>
      <c r="B6" s="77"/>
      <c r="C6" s="35">
        <v>1</v>
      </c>
      <c r="D6" s="9">
        <v>1</v>
      </c>
      <c r="E6" s="9">
        <v>1</v>
      </c>
      <c r="F6" s="9">
        <v>1</v>
      </c>
      <c r="G6" s="9">
        <v>3</v>
      </c>
      <c r="H6" s="9">
        <v>4</v>
      </c>
      <c r="I6" s="9">
        <v>6</v>
      </c>
      <c r="J6" s="9">
        <v>5</v>
      </c>
      <c r="K6" s="9">
        <v>4</v>
      </c>
      <c r="L6" s="9">
        <v>8</v>
      </c>
      <c r="M6" s="9">
        <v>1</v>
      </c>
      <c r="N6" s="10">
        <v>1</v>
      </c>
      <c r="O6" s="10">
        <v>2</v>
      </c>
      <c r="P6" s="10">
        <v>2</v>
      </c>
      <c r="Q6" s="10">
        <v>2</v>
      </c>
      <c r="R6" s="10">
        <v>8</v>
      </c>
      <c r="S6" s="10">
        <f aca="true" t="shared" si="0" ref="S6:S37">SUM(C6:R6)</f>
        <v>50</v>
      </c>
      <c r="T6" s="73"/>
    </row>
    <row r="7" spans="1:20" ht="15.75">
      <c r="A7" s="12">
        <v>1</v>
      </c>
      <c r="B7" s="63"/>
      <c r="C7" s="65">
        <v>1</v>
      </c>
      <c r="D7" s="13">
        <v>1</v>
      </c>
      <c r="E7" s="13">
        <v>0</v>
      </c>
      <c r="F7" s="13">
        <v>1</v>
      </c>
      <c r="G7" s="13">
        <v>3</v>
      </c>
      <c r="H7" s="13">
        <v>4</v>
      </c>
      <c r="I7" s="13">
        <v>6</v>
      </c>
      <c r="J7" s="13">
        <v>5</v>
      </c>
      <c r="K7" s="13">
        <v>0</v>
      </c>
      <c r="L7" s="13">
        <v>6</v>
      </c>
      <c r="M7" s="13">
        <v>1</v>
      </c>
      <c r="N7" s="13">
        <v>1</v>
      </c>
      <c r="O7" s="13">
        <v>2</v>
      </c>
      <c r="P7" s="13">
        <v>2</v>
      </c>
      <c r="Q7" s="13">
        <v>2</v>
      </c>
      <c r="R7" s="13">
        <v>8</v>
      </c>
      <c r="S7" s="14">
        <f t="shared" si="0"/>
        <v>43</v>
      </c>
      <c r="T7" s="17">
        <f aca="true" t="shared" si="1" ref="T7:T38">S7/$S$6</f>
        <v>0.86</v>
      </c>
    </row>
    <row r="8" spans="1:20" ht="15.75">
      <c r="A8" s="12">
        <v>2</v>
      </c>
      <c r="B8" s="63"/>
      <c r="C8" s="65">
        <v>0</v>
      </c>
      <c r="D8" s="13">
        <v>0</v>
      </c>
      <c r="E8" s="13">
        <v>1</v>
      </c>
      <c r="F8" s="13">
        <v>1</v>
      </c>
      <c r="G8" s="13">
        <v>3</v>
      </c>
      <c r="H8" s="13">
        <v>3</v>
      </c>
      <c r="I8" s="13">
        <v>6</v>
      </c>
      <c r="J8" s="13">
        <v>5</v>
      </c>
      <c r="K8" s="13">
        <v>4</v>
      </c>
      <c r="L8" s="13">
        <v>6</v>
      </c>
      <c r="M8" s="13">
        <v>1</v>
      </c>
      <c r="N8" s="22">
        <v>1</v>
      </c>
      <c r="O8" s="22">
        <v>2</v>
      </c>
      <c r="P8" s="22">
        <v>0</v>
      </c>
      <c r="Q8" s="22">
        <v>2</v>
      </c>
      <c r="R8" s="22">
        <v>5</v>
      </c>
      <c r="S8" s="14">
        <f t="shared" si="0"/>
        <v>40</v>
      </c>
      <c r="T8" s="17">
        <f t="shared" si="1"/>
        <v>0.8</v>
      </c>
    </row>
    <row r="9" spans="1:20" ht="15.75">
      <c r="A9" s="12">
        <v>3</v>
      </c>
      <c r="B9" s="63"/>
      <c r="C9" s="65">
        <v>1</v>
      </c>
      <c r="D9" s="13">
        <v>1</v>
      </c>
      <c r="E9" s="13">
        <v>0</v>
      </c>
      <c r="F9" s="13">
        <v>0</v>
      </c>
      <c r="G9" s="13">
        <v>3</v>
      </c>
      <c r="H9" s="13">
        <v>1</v>
      </c>
      <c r="I9" s="13">
        <v>6</v>
      </c>
      <c r="J9" s="13">
        <v>5</v>
      </c>
      <c r="K9" s="13">
        <v>4</v>
      </c>
      <c r="L9" s="13">
        <v>7</v>
      </c>
      <c r="M9" s="13">
        <v>0</v>
      </c>
      <c r="N9" s="22">
        <v>1</v>
      </c>
      <c r="O9" s="22">
        <v>2</v>
      </c>
      <c r="P9" s="22">
        <v>0</v>
      </c>
      <c r="Q9" s="22">
        <v>0</v>
      </c>
      <c r="R9" s="22">
        <v>3</v>
      </c>
      <c r="S9" s="14">
        <f t="shared" si="0"/>
        <v>34</v>
      </c>
      <c r="T9" s="17">
        <f t="shared" si="1"/>
        <v>0.68</v>
      </c>
    </row>
    <row r="10" spans="1:20" ht="15.75">
      <c r="A10" s="12">
        <v>4</v>
      </c>
      <c r="B10" s="63"/>
      <c r="C10" s="64">
        <v>1</v>
      </c>
      <c r="D10" s="13">
        <v>1</v>
      </c>
      <c r="E10" s="13">
        <v>1</v>
      </c>
      <c r="F10" s="13">
        <v>1</v>
      </c>
      <c r="G10" s="13">
        <v>3</v>
      </c>
      <c r="H10" s="13">
        <v>1</v>
      </c>
      <c r="I10" s="13">
        <v>6</v>
      </c>
      <c r="J10" s="13">
        <v>5</v>
      </c>
      <c r="K10" s="13">
        <v>1</v>
      </c>
      <c r="L10" s="13">
        <v>4</v>
      </c>
      <c r="M10" s="13">
        <v>1</v>
      </c>
      <c r="N10" s="22">
        <v>1</v>
      </c>
      <c r="O10" s="22">
        <v>2</v>
      </c>
      <c r="P10" s="22">
        <v>2</v>
      </c>
      <c r="Q10" s="22">
        <v>2</v>
      </c>
      <c r="R10" s="22">
        <v>0</v>
      </c>
      <c r="S10" s="14">
        <f t="shared" si="0"/>
        <v>32</v>
      </c>
      <c r="T10" s="17">
        <f t="shared" si="1"/>
        <v>0.64</v>
      </c>
    </row>
    <row r="11" spans="1:20" ht="15.75">
      <c r="A11" s="12">
        <v>5</v>
      </c>
      <c r="B11" s="63"/>
      <c r="C11" s="65">
        <v>1</v>
      </c>
      <c r="D11" s="13">
        <v>0</v>
      </c>
      <c r="E11" s="13">
        <v>0</v>
      </c>
      <c r="F11" s="13">
        <v>1</v>
      </c>
      <c r="G11" s="13">
        <v>3</v>
      </c>
      <c r="H11" s="13">
        <v>4</v>
      </c>
      <c r="I11" s="13">
        <v>6</v>
      </c>
      <c r="J11" s="13">
        <v>5</v>
      </c>
      <c r="K11" s="13">
        <v>1</v>
      </c>
      <c r="L11" s="13">
        <v>2</v>
      </c>
      <c r="M11" s="13">
        <v>1</v>
      </c>
      <c r="N11" s="22">
        <v>1</v>
      </c>
      <c r="O11" s="22">
        <v>2</v>
      </c>
      <c r="P11" s="22">
        <v>2</v>
      </c>
      <c r="Q11" s="22">
        <v>0</v>
      </c>
      <c r="R11" s="22">
        <v>3</v>
      </c>
      <c r="S11" s="14">
        <f t="shared" si="0"/>
        <v>32</v>
      </c>
      <c r="T11" s="17">
        <f t="shared" si="1"/>
        <v>0.64</v>
      </c>
    </row>
    <row r="12" spans="1:20" ht="15.75">
      <c r="A12" s="12">
        <v>6</v>
      </c>
      <c r="B12" s="63"/>
      <c r="C12" s="65">
        <v>1</v>
      </c>
      <c r="D12" s="13">
        <v>1</v>
      </c>
      <c r="E12" s="13">
        <v>1</v>
      </c>
      <c r="F12" s="13">
        <v>0</v>
      </c>
      <c r="G12" s="13">
        <v>3</v>
      </c>
      <c r="H12" s="13">
        <v>1</v>
      </c>
      <c r="I12" s="13">
        <v>6</v>
      </c>
      <c r="J12" s="13">
        <v>2</v>
      </c>
      <c r="K12" s="13">
        <v>1</v>
      </c>
      <c r="L12" s="13">
        <v>2</v>
      </c>
      <c r="M12" s="13">
        <v>1</v>
      </c>
      <c r="N12" s="22">
        <v>1</v>
      </c>
      <c r="O12" s="22">
        <v>2</v>
      </c>
      <c r="P12" s="22">
        <v>0</v>
      </c>
      <c r="Q12" s="22">
        <v>2</v>
      </c>
      <c r="R12" s="22">
        <v>7</v>
      </c>
      <c r="S12" s="14">
        <f t="shared" si="0"/>
        <v>31</v>
      </c>
      <c r="T12" s="17">
        <f t="shared" si="1"/>
        <v>0.62</v>
      </c>
    </row>
    <row r="13" spans="1:20" ht="15.75">
      <c r="A13" s="12">
        <v>7</v>
      </c>
      <c r="B13" s="63"/>
      <c r="C13" s="65">
        <v>0</v>
      </c>
      <c r="D13" s="13">
        <v>1</v>
      </c>
      <c r="E13" s="13">
        <v>0</v>
      </c>
      <c r="F13" s="13">
        <v>0</v>
      </c>
      <c r="G13" s="13">
        <v>1</v>
      </c>
      <c r="H13" s="13">
        <v>0</v>
      </c>
      <c r="I13" s="13">
        <v>6</v>
      </c>
      <c r="J13" s="13">
        <v>1</v>
      </c>
      <c r="K13" s="13">
        <v>4</v>
      </c>
      <c r="L13" s="13">
        <v>5</v>
      </c>
      <c r="M13" s="13">
        <v>1</v>
      </c>
      <c r="N13" s="22">
        <v>1</v>
      </c>
      <c r="O13" s="22">
        <v>2</v>
      </c>
      <c r="P13" s="22">
        <v>0</v>
      </c>
      <c r="Q13" s="22">
        <v>0</v>
      </c>
      <c r="R13" s="22">
        <v>8</v>
      </c>
      <c r="S13" s="14">
        <f t="shared" si="0"/>
        <v>30</v>
      </c>
      <c r="T13" s="17">
        <f t="shared" si="1"/>
        <v>0.6</v>
      </c>
    </row>
    <row r="14" spans="1:20" ht="15.75">
      <c r="A14" s="12">
        <v>8</v>
      </c>
      <c r="B14" s="63"/>
      <c r="C14" s="65">
        <v>1</v>
      </c>
      <c r="D14" s="13">
        <v>1</v>
      </c>
      <c r="E14" s="13">
        <v>0</v>
      </c>
      <c r="F14" s="13">
        <v>0</v>
      </c>
      <c r="G14" s="13">
        <v>3</v>
      </c>
      <c r="H14" s="13">
        <v>3</v>
      </c>
      <c r="I14" s="13">
        <v>6</v>
      </c>
      <c r="J14" s="13">
        <v>5</v>
      </c>
      <c r="K14" s="13">
        <v>2</v>
      </c>
      <c r="L14" s="13">
        <v>1</v>
      </c>
      <c r="M14" s="13">
        <v>1</v>
      </c>
      <c r="N14" s="22">
        <v>1</v>
      </c>
      <c r="O14" s="22">
        <v>2</v>
      </c>
      <c r="P14" s="22">
        <v>0</v>
      </c>
      <c r="Q14" s="22">
        <v>0</v>
      </c>
      <c r="R14" s="22">
        <v>4</v>
      </c>
      <c r="S14" s="14">
        <f t="shared" si="0"/>
        <v>30</v>
      </c>
      <c r="T14" s="17">
        <f t="shared" si="1"/>
        <v>0.6</v>
      </c>
    </row>
    <row r="15" spans="1:20" ht="15.75">
      <c r="A15" s="12">
        <v>9</v>
      </c>
      <c r="B15" s="63"/>
      <c r="C15" s="65">
        <v>1</v>
      </c>
      <c r="D15" s="13">
        <v>1</v>
      </c>
      <c r="E15" s="13">
        <v>1</v>
      </c>
      <c r="F15" s="13">
        <v>0</v>
      </c>
      <c r="G15" s="13">
        <v>0</v>
      </c>
      <c r="H15" s="13">
        <v>0</v>
      </c>
      <c r="I15" s="13">
        <v>6</v>
      </c>
      <c r="J15" s="13">
        <v>0</v>
      </c>
      <c r="K15" s="13">
        <v>4</v>
      </c>
      <c r="L15" s="13">
        <v>4</v>
      </c>
      <c r="M15" s="13">
        <v>1</v>
      </c>
      <c r="N15" s="22">
        <v>1</v>
      </c>
      <c r="O15" s="22">
        <v>0</v>
      </c>
      <c r="P15" s="22">
        <v>0</v>
      </c>
      <c r="Q15" s="22">
        <v>2</v>
      </c>
      <c r="R15" s="22">
        <v>8</v>
      </c>
      <c r="S15" s="14">
        <f t="shared" si="0"/>
        <v>29</v>
      </c>
      <c r="T15" s="17">
        <f t="shared" si="1"/>
        <v>0.58</v>
      </c>
    </row>
    <row r="16" spans="1:20" ht="15.75">
      <c r="A16" s="12">
        <v>10</v>
      </c>
      <c r="B16" s="63"/>
      <c r="C16" s="65">
        <v>1</v>
      </c>
      <c r="D16" s="13">
        <v>1</v>
      </c>
      <c r="E16" s="13">
        <v>0</v>
      </c>
      <c r="F16" s="13">
        <v>1</v>
      </c>
      <c r="G16" s="13">
        <v>3</v>
      </c>
      <c r="H16" s="13">
        <v>3</v>
      </c>
      <c r="I16" s="13">
        <v>6</v>
      </c>
      <c r="J16" s="13">
        <v>5</v>
      </c>
      <c r="K16" s="13">
        <v>4</v>
      </c>
      <c r="L16" s="13">
        <v>4</v>
      </c>
      <c r="M16" s="13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14">
        <f t="shared" si="0"/>
        <v>28</v>
      </c>
      <c r="T16" s="17">
        <f t="shared" si="1"/>
        <v>0.56</v>
      </c>
    </row>
    <row r="17" spans="1:20" ht="15.75">
      <c r="A17" s="12">
        <v>11</v>
      </c>
      <c r="B17" s="63"/>
      <c r="C17" s="65">
        <v>0</v>
      </c>
      <c r="D17" s="13">
        <v>1</v>
      </c>
      <c r="E17" s="13">
        <v>1</v>
      </c>
      <c r="F17" s="13">
        <v>1</v>
      </c>
      <c r="G17" s="13">
        <v>3</v>
      </c>
      <c r="H17" s="13">
        <v>4</v>
      </c>
      <c r="I17" s="13">
        <v>6</v>
      </c>
      <c r="J17" s="13">
        <v>2</v>
      </c>
      <c r="K17" s="13">
        <v>1</v>
      </c>
      <c r="L17" s="13">
        <v>2</v>
      </c>
      <c r="M17" s="13">
        <v>0</v>
      </c>
      <c r="N17" s="22">
        <v>1</v>
      </c>
      <c r="O17" s="22">
        <v>2</v>
      </c>
      <c r="P17" s="22">
        <v>2</v>
      </c>
      <c r="Q17" s="22">
        <v>0</v>
      </c>
      <c r="R17" s="22">
        <v>1</v>
      </c>
      <c r="S17" s="14">
        <f t="shared" si="0"/>
        <v>27</v>
      </c>
      <c r="T17" s="17">
        <f t="shared" si="1"/>
        <v>0.54</v>
      </c>
    </row>
    <row r="18" spans="1:20" ht="15.75">
      <c r="A18" s="12">
        <v>12</v>
      </c>
      <c r="B18" s="63"/>
      <c r="C18" s="65">
        <v>1</v>
      </c>
      <c r="D18" s="13">
        <v>1</v>
      </c>
      <c r="E18" s="13">
        <v>1</v>
      </c>
      <c r="F18" s="13">
        <v>0</v>
      </c>
      <c r="G18" s="13">
        <v>3</v>
      </c>
      <c r="H18" s="13">
        <v>3</v>
      </c>
      <c r="I18" s="13">
        <v>1</v>
      </c>
      <c r="J18" s="13">
        <v>3</v>
      </c>
      <c r="K18" s="13">
        <v>2</v>
      </c>
      <c r="L18" s="13">
        <v>4</v>
      </c>
      <c r="M18" s="13">
        <v>1</v>
      </c>
      <c r="N18" s="22">
        <v>1</v>
      </c>
      <c r="O18" s="22">
        <v>2</v>
      </c>
      <c r="P18" s="22">
        <v>2</v>
      </c>
      <c r="Q18" s="22">
        <v>2</v>
      </c>
      <c r="R18" s="22">
        <v>0</v>
      </c>
      <c r="S18" s="14">
        <f t="shared" si="0"/>
        <v>27</v>
      </c>
      <c r="T18" s="17">
        <f t="shared" si="1"/>
        <v>0.54</v>
      </c>
    </row>
    <row r="19" spans="1:20" ht="15.75">
      <c r="A19" s="12">
        <v>13</v>
      </c>
      <c r="B19" s="63"/>
      <c r="C19" s="65">
        <v>1</v>
      </c>
      <c r="D19" s="13">
        <v>1</v>
      </c>
      <c r="E19" s="13">
        <v>1</v>
      </c>
      <c r="F19" s="13">
        <v>1</v>
      </c>
      <c r="G19" s="13">
        <v>1</v>
      </c>
      <c r="H19" s="13">
        <v>1</v>
      </c>
      <c r="I19" s="13">
        <v>3</v>
      </c>
      <c r="J19" s="13">
        <v>4</v>
      </c>
      <c r="K19" s="13">
        <v>4</v>
      </c>
      <c r="L19" s="13">
        <v>1</v>
      </c>
      <c r="M19" s="13">
        <v>0</v>
      </c>
      <c r="N19" s="22">
        <v>0</v>
      </c>
      <c r="O19" s="22">
        <v>0</v>
      </c>
      <c r="P19" s="22">
        <v>0</v>
      </c>
      <c r="Q19" s="22">
        <v>0</v>
      </c>
      <c r="R19" s="22">
        <v>7</v>
      </c>
      <c r="S19" s="14">
        <f t="shared" si="0"/>
        <v>25</v>
      </c>
      <c r="T19" s="17">
        <f t="shared" si="1"/>
        <v>0.5</v>
      </c>
    </row>
    <row r="20" spans="1:20" ht="15.75">
      <c r="A20" s="12">
        <v>14</v>
      </c>
      <c r="B20" s="63"/>
      <c r="C20" s="65">
        <v>0</v>
      </c>
      <c r="D20" s="13">
        <v>0</v>
      </c>
      <c r="E20" s="13">
        <v>1</v>
      </c>
      <c r="F20" s="13">
        <v>1</v>
      </c>
      <c r="G20" s="13">
        <v>0</v>
      </c>
      <c r="H20" s="13">
        <v>0</v>
      </c>
      <c r="I20" s="13">
        <v>6</v>
      </c>
      <c r="J20" s="13">
        <v>5</v>
      </c>
      <c r="K20" s="13">
        <v>4</v>
      </c>
      <c r="L20" s="13">
        <v>0</v>
      </c>
      <c r="M20" s="13">
        <v>0</v>
      </c>
      <c r="N20" s="22">
        <v>0</v>
      </c>
      <c r="O20" s="22">
        <v>0</v>
      </c>
      <c r="P20" s="22">
        <v>0</v>
      </c>
      <c r="Q20" s="22">
        <v>0</v>
      </c>
      <c r="R20" s="22">
        <v>8</v>
      </c>
      <c r="S20" s="14">
        <f t="shared" si="0"/>
        <v>25</v>
      </c>
      <c r="T20" s="17">
        <f t="shared" si="1"/>
        <v>0.5</v>
      </c>
    </row>
    <row r="21" spans="1:20" ht="15.75">
      <c r="A21" s="12">
        <v>15</v>
      </c>
      <c r="B21" s="63"/>
      <c r="C21" s="64">
        <v>0</v>
      </c>
      <c r="D21" s="13">
        <v>0</v>
      </c>
      <c r="E21" s="13">
        <v>0</v>
      </c>
      <c r="F21" s="13">
        <v>1</v>
      </c>
      <c r="G21" s="13">
        <v>2</v>
      </c>
      <c r="H21" s="13">
        <v>1</v>
      </c>
      <c r="I21" s="13">
        <v>1</v>
      </c>
      <c r="J21" s="13">
        <v>2</v>
      </c>
      <c r="K21" s="13">
        <v>4</v>
      </c>
      <c r="L21" s="13">
        <v>3</v>
      </c>
      <c r="M21" s="13">
        <v>0</v>
      </c>
      <c r="N21" s="22">
        <v>1</v>
      </c>
      <c r="O21" s="22">
        <v>2</v>
      </c>
      <c r="P21" s="22">
        <v>0</v>
      </c>
      <c r="Q21" s="22">
        <v>2</v>
      </c>
      <c r="R21" s="22">
        <v>5</v>
      </c>
      <c r="S21" s="14">
        <f t="shared" si="0"/>
        <v>24</v>
      </c>
      <c r="T21" s="17">
        <f t="shared" si="1"/>
        <v>0.48</v>
      </c>
    </row>
    <row r="22" spans="1:20" ht="15.75">
      <c r="A22" s="12">
        <v>16</v>
      </c>
      <c r="B22" s="63"/>
      <c r="C22" s="65">
        <v>0</v>
      </c>
      <c r="D22" s="13">
        <v>1</v>
      </c>
      <c r="E22" s="13">
        <v>0</v>
      </c>
      <c r="F22" s="13">
        <v>1</v>
      </c>
      <c r="G22" s="13">
        <v>3</v>
      </c>
      <c r="H22" s="13">
        <v>2</v>
      </c>
      <c r="I22" s="13">
        <v>6</v>
      </c>
      <c r="J22" s="13">
        <v>4</v>
      </c>
      <c r="K22" s="13">
        <v>2</v>
      </c>
      <c r="L22" s="13">
        <v>1</v>
      </c>
      <c r="M22" s="13">
        <v>0</v>
      </c>
      <c r="N22" s="22">
        <v>0</v>
      </c>
      <c r="O22" s="22">
        <v>0</v>
      </c>
      <c r="P22" s="22">
        <v>0</v>
      </c>
      <c r="Q22" s="22">
        <v>0</v>
      </c>
      <c r="R22" s="22">
        <v>3</v>
      </c>
      <c r="S22" s="14">
        <f t="shared" si="0"/>
        <v>23</v>
      </c>
      <c r="T22" s="17">
        <f t="shared" si="1"/>
        <v>0.46</v>
      </c>
    </row>
    <row r="23" spans="1:20" ht="15.75">
      <c r="A23" s="12">
        <v>17</v>
      </c>
      <c r="B23" s="63"/>
      <c r="C23" s="65">
        <v>1</v>
      </c>
      <c r="D23" s="13">
        <v>1</v>
      </c>
      <c r="E23" s="13">
        <v>0</v>
      </c>
      <c r="F23" s="13">
        <v>1</v>
      </c>
      <c r="G23" s="13">
        <v>0</v>
      </c>
      <c r="H23" s="13">
        <v>0</v>
      </c>
      <c r="I23" s="13">
        <v>6</v>
      </c>
      <c r="J23" s="13">
        <v>5</v>
      </c>
      <c r="K23" s="13">
        <v>1</v>
      </c>
      <c r="L23" s="13">
        <v>1</v>
      </c>
      <c r="M23" s="13">
        <v>0</v>
      </c>
      <c r="N23" s="22">
        <v>0</v>
      </c>
      <c r="O23" s="22">
        <v>0</v>
      </c>
      <c r="P23" s="22">
        <v>0</v>
      </c>
      <c r="Q23" s="22">
        <v>0</v>
      </c>
      <c r="R23" s="22">
        <v>7</v>
      </c>
      <c r="S23" s="14">
        <f t="shared" si="0"/>
        <v>23</v>
      </c>
      <c r="T23" s="17">
        <f t="shared" si="1"/>
        <v>0.46</v>
      </c>
    </row>
    <row r="24" spans="1:20" ht="15.75">
      <c r="A24" s="12">
        <v>18</v>
      </c>
      <c r="B24" s="63"/>
      <c r="C24" s="64">
        <v>1</v>
      </c>
      <c r="D24" s="13">
        <v>0</v>
      </c>
      <c r="E24" s="13">
        <v>1</v>
      </c>
      <c r="F24" s="13">
        <v>1</v>
      </c>
      <c r="G24" s="13">
        <v>3</v>
      </c>
      <c r="H24" s="13">
        <v>3</v>
      </c>
      <c r="I24" s="13">
        <v>6</v>
      </c>
      <c r="J24" s="13">
        <v>5</v>
      </c>
      <c r="K24" s="13">
        <v>1</v>
      </c>
      <c r="L24" s="13">
        <v>1</v>
      </c>
      <c r="M24" s="13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14">
        <f t="shared" si="0"/>
        <v>22</v>
      </c>
      <c r="T24" s="17">
        <f t="shared" si="1"/>
        <v>0.44</v>
      </c>
    </row>
    <row r="25" spans="1:20" ht="15.75">
      <c r="A25" s="12">
        <v>19</v>
      </c>
      <c r="B25" s="63"/>
      <c r="C25" s="65">
        <v>1</v>
      </c>
      <c r="D25" s="13">
        <v>1</v>
      </c>
      <c r="E25" s="13">
        <v>1</v>
      </c>
      <c r="F25" s="13">
        <v>1</v>
      </c>
      <c r="G25" s="13">
        <v>2</v>
      </c>
      <c r="H25" s="13">
        <v>2</v>
      </c>
      <c r="I25" s="13">
        <v>6</v>
      </c>
      <c r="J25" s="13">
        <v>5</v>
      </c>
      <c r="K25" s="13">
        <v>1</v>
      </c>
      <c r="L25" s="13">
        <v>0</v>
      </c>
      <c r="M25" s="13">
        <v>0</v>
      </c>
      <c r="N25" s="22">
        <v>0</v>
      </c>
      <c r="O25" s="22">
        <v>0</v>
      </c>
      <c r="P25" s="22">
        <v>0</v>
      </c>
      <c r="Q25" s="22">
        <v>0</v>
      </c>
      <c r="R25" s="22">
        <v>2</v>
      </c>
      <c r="S25" s="14">
        <f t="shared" si="0"/>
        <v>22</v>
      </c>
      <c r="T25" s="17">
        <f t="shared" si="1"/>
        <v>0.44</v>
      </c>
    </row>
    <row r="26" spans="1:20" ht="15.75">
      <c r="A26" s="12">
        <v>20</v>
      </c>
      <c r="B26" s="63"/>
      <c r="C26" s="65">
        <v>0</v>
      </c>
      <c r="D26" s="13">
        <v>0</v>
      </c>
      <c r="E26" s="13">
        <v>0</v>
      </c>
      <c r="F26" s="13">
        <v>0</v>
      </c>
      <c r="G26" s="13">
        <v>3</v>
      </c>
      <c r="H26" s="13">
        <v>4</v>
      </c>
      <c r="I26" s="13">
        <v>6</v>
      </c>
      <c r="J26" s="13">
        <v>5</v>
      </c>
      <c r="K26" s="13">
        <v>0</v>
      </c>
      <c r="L26" s="13">
        <v>2</v>
      </c>
      <c r="M26" s="13">
        <v>0</v>
      </c>
      <c r="N26" s="22">
        <v>0</v>
      </c>
      <c r="O26" s="22">
        <v>0</v>
      </c>
      <c r="P26" s="22">
        <v>0</v>
      </c>
      <c r="Q26" s="22">
        <v>0</v>
      </c>
      <c r="R26" s="22">
        <v>1</v>
      </c>
      <c r="S26" s="14">
        <f t="shared" si="0"/>
        <v>21</v>
      </c>
      <c r="T26" s="17">
        <f t="shared" si="1"/>
        <v>0.42</v>
      </c>
    </row>
    <row r="27" spans="1:20" ht="15.75">
      <c r="A27" s="12">
        <v>21</v>
      </c>
      <c r="B27" s="63"/>
      <c r="C27" s="65">
        <v>1</v>
      </c>
      <c r="D27" s="13">
        <v>1</v>
      </c>
      <c r="E27" s="13">
        <v>0</v>
      </c>
      <c r="F27" s="13">
        <v>1</v>
      </c>
      <c r="G27" s="13">
        <v>0</v>
      </c>
      <c r="H27" s="13">
        <v>0</v>
      </c>
      <c r="I27" s="13">
        <v>6</v>
      </c>
      <c r="J27" s="13">
        <v>5</v>
      </c>
      <c r="K27" s="13">
        <v>0</v>
      </c>
      <c r="L27" s="13">
        <v>0</v>
      </c>
      <c r="M27" s="13">
        <v>1</v>
      </c>
      <c r="N27" s="22">
        <v>1</v>
      </c>
      <c r="O27" s="22">
        <v>2</v>
      </c>
      <c r="P27" s="22">
        <v>2</v>
      </c>
      <c r="Q27" s="22">
        <v>0</v>
      </c>
      <c r="R27" s="22">
        <v>1</v>
      </c>
      <c r="S27" s="14">
        <f t="shared" si="0"/>
        <v>21</v>
      </c>
      <c r="T27" s="17">
        <f t="shared" si="1"/>
        <v>0.42</v>
      </c>
    </row>
    <row r="28" spans="1:20" ht="15.75">
      <c r="A28" s="12">
        <v>22</v>
      </c>
      <c r="B28" s="63"/>
      <c r="C28" s="65">
        <v>1</v>
      </c>
      <c r="D28" s="13">
        <v>1</v>
      </c>
      <c r="E28" s="13">
        <v>0</v>
      </c>
      <c r="F28" s="13">
        <v>1</v>
      </c>
      <c r="G28" s="13">
        <v>0</v>
      </c>
      <c r="H28" s="13">
        <v>0</v>
      </c>
      <c r="I28" s="13">
        <v>6</v>
      </c>
      <c r="J28" s="13">
        <v>4</v>
      </c>
      <c r="K28" s="13">
        <v>0</v>
      </c>
      <c r="L28" s="13">
        <v>0</v>
      </c>
      <c r="M28" s="13">
        <v>1</v>
      </c>
      <c r="N28" s="22">
        <v>1</v>
      </c>
      <c r="O28" s="22">
        <v>2</v>
      </c>
      <c r="P28" s="22">
        <v>0</v>
      </c>
      <c r="Q28" s="22">
        <v>0</v>
      </c>
      <c r="R28" s="22">
        <v>4</v>
      </c>
      <c r="S28" s="14">
        <f t="shared" si="0"/>
        <v>21</v>
      </c>
      <c r="T28" s="17">
        <f t="shared" si="1"/>
        <v>0.42</v>
      </c>
    </row>
    <row r="29" spans="1:20" ht="15.75">
      <c r="A29" s="12">
        <v>23</v>
      </c>
      <c r="B29" s="63"/>
      <c r="C29" s="65">
        <v>0</v>
      </c>
      <c r="D29" s="13">
        <v>1</v>
      </c>
      <c r="E29" s="13">
        <v>0</v>
      </c>
      <c r="F29" s="13">
        <v>1</v>
      </c>
      <c r="G29" s="13">
        <v>0</v>
      </c>
      <c r="H29" s="13">
        <v>0</v>
      </c>
      <c r="I29" s="13">
        <v>6</v>
      </c>
      <c r="J29" s="13">
        <v>5</v>
      </c>
      <c r="K29" s="13">
        <v>1</v>
      </c>
      <c r="L29" s="13">
        <v>3</v>
      </c>
      <c r="M29" s="13">
        <v>0</v>
      </c>
      <c r="N29" s="22">
        <v>0</v>
      </c>
      <c r="O29" s="22">
        <v>0</v>
      </c>
      <c r="P29" s="22">
        <v>0</v>
      </c>
      <c r="Q29" s="22">
        <v>0</v>
      </c>
      <c r="R29" s="22">
        <v>4</v>
      </c>
      <c r="S29" s="14">
        <f t="shared" si="0"/>
        <v>21</v>
      </c>
      <c r="T29" s="17">
        <f t="shared" si="1"/>
        <v>0.42</v>
      </c>
    </row>
    <row r="30" spans="1:20" ht="15.75">
      <c r="A30" s="12">
        <v>24</v>
      </c>
      <c r="B30" s="63"/>
      <c r="C30" s="65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6</v>
      </c>
      <c r="J30" s="13">
        <v>4</v>
      </c>
      <c r="K30" s="13">
        <v>1</v>
      </c>
      <c r="L30" s="13">
        <v>0</v>
      </c>
      <c r="M30" s="13">
        <v>1</v>
      </c>
      <c r="N30" s="22">
        <v>1</v>
      </c>
      <c r="O30" s="22">
        <v>2</v>
      </c>
      <c r="P30" s="22">
        <v>2</v>
      </c>
      <c r="Q30" s="22">
        <v>2</v>
      </c>
      <c r="R30" s="22">
        <v>1</v>
      </c>
      <c r="S30" s="14">
        <f t="shared" si="0"/>
        <v>20</v>
      </c>
      <c r="T30" s="17">
        <f t="shared" si="1"/>
        <v>0.4</v>
      </c>
    </row>
    <row r="31" spans="1:20" ht="15.75">
      <c r="A31" s="12">
        <v>25</v>
      </c>
      <c r="B31" s="63"/>
      <c r="C31" s="65">
        <v>1</v>
      </c>
      <c r="D31" s="13">
        <v>1</v>
      </c>
      <c r="E31" s="13">
        <v>0</v>
      </c>
      <c r="F31" s="13">
        <v>1</v>
      </c>
      <c r="G31" s="13">
        <v>3</v>
      </c>
      <c r="H31" s="13">
        <v>1</v>
      </c>
      <c r="I31" s="13">
        <v>0</v>
      </c>
      <c r="J31" s="13">
        <v>2</v>
      </c>
      <c r="K31" s="13">
        <v>1</v>
      </c>
      <c r="L31" s="13">
        <v>4</v>
      </c>
      <c r="M31" s="13">
        <v>1</v>
      </c>
      <c r="N31" s="22">
        <v>1</v>
      </c>
      <c r="O31" s="22">
        <v>2</v>
      </c>
      <c r="P31" s="22">
        <v>0</v>
      </c>
      <c r="Q31" s="22">
        <v>2</v>
      </c>
      <c r="R31" s="22">
        <v>0</v>
      </c>
      <c r="S31" s="14">
        <f t="shared" si="0"/>
        <v>20</v>
      </c>
      <c r="T31" s="17">
        <f t="shared" si="1"/>
        <v>0.4</v>
      </c>
    </row>
    <row r="32" spans="1:20" ht="15.75">
      <c r="A32" s="12">
        <v>26</v>
      </c>
      <c r="B32" s="63"/>
      <c r="C32" s="65">
        <v>1</v>
      </c>
      <c r="D32" s="13">
        <v>1</v>
      </c>
      <c r="E32" s="13">
        <v>1</v>
      </c>
      <c r="F32" s="13">
        <v>1</v>
      </c>
      <c r="G32" s="13">
        <v>3</v>
      </c>
      <c r="H32" s="13">
        <v>4</v>
      </c>
      <c r="I32" s="13">
        <v>0</v>
      </c>
      <c r="J32" s="13">
        <v>4</v>
      </c>
      <c r="K32" s="13">
        <v>2</v>
      </c>
      <c r="L32" s="13">
        <v>2</v>
      </c>
      <c r="M32" s="13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14">
        <f t="shared" si="0"/>
        <v>19</v>
      </c>
      <c r="T32" s="17">
        <f t="shared" si="1"/>
        <v>0.38</v>
      </c>
    </row>
    <row r="33" spans="1:20" ht="15.75">
      <c r="A33" s="12">
        <v>27</v>
      </c>
      <c r="B33" s="63"/>
      <c r="C33" s="65">
        <v>1</v>
      </c>
      <c r="D33" s="13">
        <v>1</v>
      </c>
      <c r="E33" s="13">
        <v>1</v>
      </c>
      <c r="F33" s="13">
        <v>1</v>
      </c>
      <c r="G33" s="13">
        <v>3</v>
      </c>
      <c r="H33" s="13">
        <v>1</v>
      </c>
      <c r="I33" s="13">
        <v>0</v>
      </c>
      <c r="J33" s="13">
        <v>5</v>
      </c>
      <c r="K33" s="13">
        <v>1</v>
      </c>
      <c r="L33" s="13">
        <v>4</v>
      </c>
      <c r="M33" s="13">
        <v>0</v>
      </c>
      <c r="N33" s="22">
        <v>0</v>
      </c>
      <c r="O33" s="22">
        <v>0</v>
      </c>
      <c r="P33" s="22">
        <v>0</v>
      </c>
      <c r="Q33" s="22">
        <v>0</v>
      </c>
      <c r="R33" s="22">
        <v>1</v>
      </c>
      <c r="S33" s="14">
        <f t="shared" si="0"/>
        <v>19</v>
      </c>
      <c r="T33" s="17">
        <f t="shared" si="1"/>
        <v>0.38</v>
      </c>
    </row>
    <row r="34" spans="1:20" ht="15.75">
      <c r="A34" s="12">
        <v>28</v>
      </c>
      <c r="B34" s="63"/>
      <c r="C34" s="65">
        <v>0</v>
      </c>
      <c r="D34" s="13">
        <v>1</v>
      </c>
      <c r="E34" s="13">
        <v>1</v>
      </c>
      <c r="F34" s="13">
        <v>0</v>
      </c>
      <c r="G34" s="13">
        <v>3</v>
      </c>
      <c r="H34" s="13">
        <v>1</v>
      </c>
      <c r="I34" s="13">
        <v>0</v>
      </c>
      <c r="J34" s="13">
        <v>5</v>
      </c>
      <c r="K34" s="13">
        <v>4</v>
      </c>
      <c r="L34" s="13">
        <v>1</v>
      </c>
      <c r="M34" s="13">
        <v>0</v>
      </c>
      <c r="N34" s="22">
        <v>0</v>
      </c>
      <c r="O34" s="22">
        <v>0</v>
      </c>
      <c r="P34" s="22">
        <v>0</v>
      </c>
      <c r="Q34" s="22">
        <v>0</v>
      </c>
      <c r="R34" s="22">
        <v>3</v>
      </c>
      <c r="S34" s="14">
        <f t="shared" si="0"/>
        <v>19</v>
      </c>
      <c r="T34" s="17">
        <f t="shared" si="1"/>
        <v>0.38</v>
      </c>
    </row>
    <row r="35" spans="1:20" ht="15.75">
      <c r="A35" s="12">
        <v>29</v>
      </c>
      <c r="B35" s="63"/>
      <c r="C35" s="65">
        <v>1</v>
      </c>
      <c r="D35" s="13">
        <v>1</v>
      </c>
      <c r="E35" s="13">
        <v>0</v>
      </c>
      <c r="F35" s="13">
        <v>0</v>
      </c>
      <c r="G35" s="13">
        <v>3</v>
      </c>
      <c r="H35" s="13">
        <v>2</v>
      </c>
      <c r="I35" s="13">
        <v>1</v>
      </c>
      <c r="J35" s="13">
        <v>2</v>
      </c>
      <c r="K35" s="13">
        <v>0</v>
      </c>
      <c r="L35" s="13">
        <v>2</v>
      </c>
      <c r="M35" s="13">
        <v>1</v>
      </c>
      <c r="N35" s="22">
        <v>1</v>
      </c>
      <c r="O35" s="22">
        <v>2</v>
      </c>
      <c r="P35" s="22">
        <v>0</v>
      </c>
      <c r="Q35" s="22">
        <v>0</v>
      </c>
      <c r="R35" s="22">
        <v>3</v>
      </c>
      <c r="S35" s="14">
        <f t="shared" si="0"/>
        <v>19</v>
      </c>
      <c r="T35" s="17">
        <f t="shared" si="1"/>
        <v>0.38</v>
      </c>
    </row>
    <row r="36" spans="1:20" ht="15.75">
      <c r="A36" s="12">
        <v>30</v>
      </c>
      <c r="B36" s="63"/>
      <c r="C36" s="68">
        <v>1</v>
      </c>
      <c r="D36" s="25">
        <v>1</v>
      </c>
      <c r="E36" s="25">
        <v>1</v>
      </c>
      <c r="F36" s="25">
        <v>1</v>
      </c>
      <c r="G36" s="25">
        <v>3</v>
      </c>
      <c r="H36" s="25">
        <v>0</v>
      </c>
      <c r="I36" s="25">
        <v>3</v>
      </c>
      <c r="J36" s="25">
        <v>5</v>
      </c>
      <c r="K36" s="25">
        <v>1</v>
      </c>
      <c r="L36" s="25">
        <v>2</v>
      </c>
      <c r="M36" s="25">
        <v>0</v>
      </c>
      <c r="N36" s="28">
        <v>0</v>
      </c>
      <c r="O36" s="28">
        <v>0</v>
      </c>
      <c r="P36" s="28">
        <v>0</v>
      </c>
      <c r="Q36" s="28">
        <v>0</v>
      </c>
      <c r="R36" s="28">
        <v>1</v>
      </c>
      <c r="S36" s="69">
        <f t="shared" si="0"/>
        <v>19</v>
      </c>
      <c r="T36" s="70">
        <f t="shared" si="1"/>
        <v>0.38</v>
      </c>
    </row>
    <row r="37" spans="1:20" ht="15.75">
      <c r="A37" s="12">
        <v>31</v>
      </c>
      <c r="B37" s="63"/>
      <c r="C37" s="65">
        <v>1</v>
      </c>
      <c r="D37" s="13">
        <v>1</v>
      </c>
      <c r="E37" s="13">
        <v>1</v>
      </c>
      <c r="F37" s="13">
        <v>1</v>
      </c>
      <c r="G37" s="13">
        <v>0</v>
      </c>
      <c r="H37" s="13">
        <v>0</v>
      </c>
      <c r="I37" s="13">
        <v>6</v>
      </c>
      <c r="J37" s="13">
        <v>5</v>
      </c>
      <c r="K37" s="13">
        <v>0</v>
      </c>
      <c r="L37" s="13">
        <v>1</v>
      </c>
      <c r="M37" s="13">
        <v>0</v>
      </c>
      <c r="N37" s="22">
        <v>0</v>
      </c>
      <c r="O37" s="22">
        <v>0</v>
      </c>
      <c r="P37" s="22">
        <v>0</v>
      </c>
      <c r="Q37" s="22">
        <v>0</v>
      </c>
      <c r="R37" s="22">
        <v>2</v>
      </c>
      <c r="S37" s="14">
        <f t="shared" si="0"/>
        <v>18</v>
      </c>
      <c r="T37" s="17">
        <f t="shared" si="1"/>
        <v>0.36</v>
      </c>
    </row>
    <row r="38" spans="1:20" ht="15.75">
      <c r="A38" s="12">
        <v>32</v>
      </c>
      <c r="B38" s="63"/>
      <c r="C38" s="64">
        <v>1</v>
      </c>
      <c r="D38" s="13">
        <v>1</v>
      </c>
      <c r="E38" s="13">
        <v>1</v>
      </c>
      <c r="F38" s="13">
        <v>1</v>
      </c>
      <c r="G38" s="13">
        <v>1</v>
      </c>
      <c r="H38" s="13">
        <v>0</v>
      </c>
      <c r="I38" s="13">
        <v>0</v>
      </c>
      <c r="J38" s="13">
        <v>5</v>
      </c>
      <c r="K38" s="13">
        <v>4</v>
      </c>
      <c r="L38" s="13">
        <v>3</v>
      </c>
      <c r="M38" s="13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14">
        <f aca="true" t="shared" si="2" ref="S38:S69">SUM(C38:R38)</f>
        <v>17</v>
      </c>
      <c r="T38" s="17">
        <f t="shared" si="1"/>
        <v>0.34</v>
      </c>
    </row>
    <row r="39" spans="1:20" ht="15.75">
      <c r="A39" s="12">
        <v>33</v>
      </c>
      <c r="B39" s="63"/>
      <c r="C39" s="65">
        <v>0</v>
      </c>
      <c r="D39" s="13">
        <v>1</v>
      </c>
      <c r="E39" s="13">
        <v>0</v>
      </c>
      <c r="F39" s="13">
        <v>0</v>
      </c>
      <c r="G39" s="13">
        <v>0</v>
      </c>
      <c r="H39" s="13">
        <v>0</v>
      </c>
      <c r="I39" s="13">
        <v>6</v>
      </c>
      <c r="J39" s="13">
        <v>0</v>
      </c>
      <c r="K39" s="13">
        <v>1</v>
      </c>
      <c r="L39" s="13">
        <v>1</v>
      </c>
      <c r="M39" s="13">
        <v>0</v>
      </c>
      <c r="N39" s="22">
        <v>0</v>
      </c>
      <c r="O39" s="22">
        <v>0</v>
      </c>
      <c r="P39" s="22">
        <v>0</v>
      </c>
      <c r="Q39" s="22">
        <v>0</v>
      </c>
      <c r="R39" s="22">
        <v>8</v>
      </c>
      <c r="S39" s="14">
        <f t="shared" si="2"/>
        <v>17</v>
      </c>
      <c r="T39" s="17">
        <f aca="true" t="shared" si="3" ref="T39:T70">S39/$S$6</f>
        <v>0.34</v>
      </c>
    </row>
    <row r="40" spans="1:20" ht="15.75">
      <c r="A40" s="12">
        <v>34</v>
      </c>
      <c r="B40" s="63"/>
      <c r="C40" s="65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6</v>
      </c>
      <c r="J40" s="13">
        <v>4</v>
      </c>
      <c r="K40" s="13">
        <v>0</v>
      </c>
      <c r="L40" s="13">
        <v>0</v>
      </c>
      <c r="M40" s="13">
        <v>0</v>
      </c>
      <c r="N40" s="22">
        <v>1</v>
      </c>
      <c r="O40" s="22">
        <v>2</v>
      </c>
      <c r="P40" s="22">
        <v>2</v>
      </c>
      <c r="Q40" s="22">
        <v>0</v>
      </c>
      <c r="R40" s="22">
        <v>2</v>
      </c>
      <c r="S40" s="14">
        <f t="shared" si="2"/>
        <v>17</v>
      </c>
      <c r="T40" s="17">
        <f t="shared" si="3"/>
        <v>0.34</v>
      </c>
    </row>
    <row r="41" spans="1:20" ht="15.75">
      <c r="A41" s="12">
        <v>35</v>
      </c>
      <c r="B41" s="63"/>
      <c r="C41" s="65">
        <v>0</v>
      </c>
      <c r="D41" s="13">
        <v>0</v>
      </c>
      <c r="E41" s="13">
        <v>1</v>
      </c>
      <c r="F41" s="13">
        <v>1</v>
      </c>
      <c r="G41" s="13">
        <v>0</v>
      </c>
      <c r="H41" s="13">
        <v>1</v>
      </c>
      <c r="I41" s="13">
        <v>0</v>
      </c>
      <c r="J41" s="13">
        <v>5</v>
      </c>
      <c r="K41" s="13">
        <v>4</v>
      </c>
      <c r="L41" s="13">
        <v>1</v>
      </c>
      <c r="M41" s="13">
        <v>0</v>
      </c>
      <c r="N41" s="22">
        <v>0</v>
      </c>
      <c r="O41" s="22">
        <v>0</v>
      </c>
      <c r="P41" s="22">
        <v>0</v>
      </c>
      <c r="Q41" s="22">
        <v>0</v>
      </c>
      <c r="R41" s="22">
        <v>3</v>
      </c>
      <c r="S41" s="14">
        <f t="shared" si="2"/>
        <v>16</v>
      </c>
      <c r="T41" s="17">
        <f t="shared" si="3"/>
        <v>0.32</v>
      </c>
    </row>
    <row r="42" spans="1:20" ht="15.75">
      <c r="A42" s="12">
        <v>36</v>
      </c>
      <c r="B42" s="63"/>
      <c r="C42" s="65">
        <v>1</v>
      </c>
      <c r="D42" s="13">
        <v>1</v>
      </c>
      <c r="E42" s="13">
        <v>1</v>
      </c>
      <c r="F42" s="13">
        <v>1</v>
      </c>
      <c r="G42" s="13">
        <v>0</v>
      </c>
      <c r="H42" s="13">
        <v>3</v>
      </c>
      <c r="I42" s="13">
        <v>0</v>
      </c>
      <c r="J42" s="13">
        <v>5</v>
      </c>
      <c r="K42" s="13">
        <v>0</v>
      </c>
      <c r="L42" s="13">
        <v>3</v>
      </c>
      <c r="M42" s="13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14">
        <f t="shared" si="2"/>
        <v>15</v>
      </c>
      <c r="T42" s="17">
        <f t="shared" si="3"/>
        <v>0.3</v>
      </c>
    </row>
    <row r="43" spans="1:20" ht="15.75">
      <c r="A43" s="12">
        <v>37</v>
      </c>
      <c r="B43" s="63"/>
      <c r="C43" s="65">
        <v>1</v>
      </c>
      <c r="D43" s="13">
        <v>1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3</v>
      </c>
      <c r="K43" s="13">
        <v>0</v>
      </c>
      <c r="L43" s="13">
        <v>4</v>
      </c>
      <c r="M43" s="13">
        <v>1</v>
      </c>
      <c r="N43" s="22">
        <v>1</v>
      </c>
      <c r="O43" s="22">
        <v>0</v>
      </c>
      <c r="P43" s="22">
        <v>0</v>
      </c>
      <c r="Q43" s="22">
        <v>2</v>
      </c>
      <c r="R43" s="22">
        <v>2</v>
      </c>
      <c r="S43" s="14">
        <f t="shared" si="2"/>
        <v>15</v>
      </c>
      <c r="T43" s="17">
        <f t="shared" si="3"/>
        <v>0.3</v>
      </c>
    </row>
    <row r="44" spans="1:20" ht="15.75">
      <c r="A44" s="12">
        <v>38</v>
      </c>
      <c r="B44" s="63"/>
      <c r="C44" s="65">
        <v>1</v>
      </c>
      <c r="D44" s="13">
        <v>0</v>
      </c>
      <c r="E44" s="13">
        <v>1</v>
      </c>
      <c r="F44" s="13">
        <v>1</v>
      </c>
      <c r="G44" s="13">
        <v>0</v>
      </c>
      <c r="H44" s="13">
        <v>0</v>
      </c>
      <c r="I44" s="13">
        <v>6</v>
      </c>
      <c r="J44" s="13">
        <v>4</v>
      </c>
      <c r="K44" s="13">
        <v>0</v>
      </c>
      <c r="L44" s="13">
        <v>0</v>
      </c>
      <c r="M44" s="13">
        <v>0</v>
      </c>
      <c r="N44" s="22">
        <v>0</v>
      </c>
      <c r="O44" s="22">
        <v>0</v>
      </c>
      <c r="P44" s="22">
        <v>0</v>
      </c>
      <c r="Q44" s="22">
        <v>0</v>
      </c>
      <c r="R44" s="22">
        <v>2</v>
      </c>
      <c r="S44" s="14">
        <f t="shared" si="2"/>
        <v>15</v>
      </c>
      <c r="T44" s="17">
        <f t="shared" si="3"/>
        <v>0.3</v>
      </c>
    </row>
    <row r="45" spans="1:20" ht="15.75">
      <c r="A45" s="12">
        <v>39</v>
      </c>
      <c r="B45" s="63"/>
      <c r="C45" s="65">
        <v>0</v>
      </c>
      <c r="D45" s="13">
        <v>1</v>
      </c>
      <c r="E45" s="13">
        <v>0</v>
      </c>
      <c r="F45" s="13">
        <v>0</v>
      </c>
      <c r="G45" s="13">
        <v>0</v>
      </c>
      <c r="H45" s="13">
        <v>0</v>
      </c>
      <c r="I45" s="13">
        <v>6</v>
      </c>
      <c r="J45" s="13">
        <v>4</v>
      </c>
      <c r="K45" s="13">
        <v>0</v>
      </c>
      <c r="L45" s="13">
        <v>0</v>
      </c>
      <c r="M45" s="13">
        <v>0</v>
      </c>
      <c r="N45" s="22">
        <v>0</v>
      </c>
      <c r="O45" s="22">
        <v>0</v>
      </c>
      <c r="P45" s="22">
        <v>0</v>
      </c>
      <c r="Q45" s="22">
        <v>0</v>
      </c>
      <c r="R45" s="22">
        <v>4</v>
      </c>
      <c r="S45" s="14">
        <f t="shared" si="2"/>
        <v>15</v>
      </c>
      <c r="T45" s="17">
        <f t="shared" si="3"/>
        <v>0.3</v>
      </c>
    </row>
    <row r="46" spans="1:20" ht="15.75">
      <c r="A46" s="12">
        <v>40</v>
      </c>
      <c r="B46" s="63"/>
      <c r="C46" s="65">
        <v>0</v>
      </c>
      <c r="D46" s="13">
        <v>1</v>
      </c>
      <c r="E46" s="13">
        <v>1</v>
      </c>
      <c r="F46" s="13">
        <v>1</v>
      </c>
      <c r="G46" s="13">
        <v>1</v>
      </c>
      <c r="H46" s="13">
        <v>3</v>
      </c>
      <c r="I46" s="13">
        <v>0</v>
      </c>
      <c r="J46" s="13">
        <v>4</v>
      </c>
      <c r="K46" s="13">
        <v>4</v>
      </c>
      <c r="L46" s="13">
        <v>0</v>
      </c>
      <c r="M46" s="13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14">
        <f t="shared" si="2"/>
        <v>15</v>
      </c>
      <c r="T46" s="17">
        <f t="shared" si="3"/>
        <v>0.3</v>
      </c>
    </row>
    <row r="47" spans="1:20" ht="15.75">
      <c r="A47" s="12">
        <v>41</v>
      </c>
      <c r="B47" s="63"/>
      <c r="C47" s="65">
        <v>1</v>
      </c>
      <c r="D47" s="13">
        <v>1</v>
      </c>
      <c r="E47" s="13">
        <v>1</v>
      </c>
      <c r="F47" s="13">
        <v>1</v>
      </c>
      <c r="G47" s="13">
        <v>0</v>
      </c>
      <c r="H47" s="13">
        <v>0</v>
      </c>
      <c r="I47" s="13">
        <v>3</v>
      </c>
      <c r="J47" s="13">
        <v>4</v>
      </c>
      <c r="K47" s="13">
        <v>2</v>
      </c>
      <c r="L47" s="13">
        <v>1</v>
      </c>
      <c r="M47" s="13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14">
        <f t="shared" si="2"/>
        <v>14</v>
      </c>
      <c r="T47" s="17">
        <f t="shared" si="3"/>
        <v>0.28</v>
      </c>
    </row>
    <row r="48" spans="1:20" ht="15.75">
      <c r="A48" s="12">
        <v>42</v>
      </c>
      <c r="B48" s="63"/>
      <c r="C48" s="68">
        <v>1</v>
      </c>
      <c r="D48" s="25">
        <v>1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5</v>
      </c>
      <c r="K48" s="25">
        <v>1</v>
      </c>
      <c r="L48" s="25">
        <v>2</v>
      </c>
      <c r="M48" s="25">
        <v>0</v>
      </c>
      <c r="N48" s="28">
        <v>1</v>
      </c>
      <c r="O48" s="28">
        <v>2</v>
      </c>
      <c r="P48" s="28">
        <v>0</v>
      </c>
      <c r="Q48" s="28">
        <v>0</v>
      </c>
      <c r="R48" s="28">
        <v>1</v>
      </c>
      <c r="S48" s="69">
        <f t="shared" si="2"/>
        <v>14</v>
      </c>
      <c r="T48" s="70">
        <f t="shared" si="3"/>
        <v>0.28</v>
      </c>
    </row>
    <row r="49" spans="1:20" ht="15.75">
      <c r="A49" s="12">
        <v>43</v>
      </c>
      <c r="B49" s="63"/>
      <c r="C49" s="65">
        <v>0</v>
      </c>
      <c r="D49" s="13">
        <v>0</v>
      </c>
      <c r="E49" s="13">
        <v>0</v>
      </c>
      <c r="F49" s="13">
        <v>1</v>
      </c>
      <c r="G49" s="13">
        <v>0</v>
      </c>
      <c r="H49" s="13">
        <v>1</v>
      </c>
      <c r="I49" s="13">
        <v>6</v>
      </c>
      <c r="J49" s="13">
        <v>2</v>
      </c>
      <c r="K49" s="13">
        <v>0</v>
      </c>
      <c r="L49" s="13">
        <v>1</v>
      </c>
      <c r="M49" s="13">
        <v>0</v>
      </c>
      <c r="N49" s="22">
        <v>0</v>
      </c>
      <c r="O49" s="22">
        <v>0</v>
      </c>
      <c r="P49" s="22">
        <v>0</v>
      </c>
      <c r="Q49" s="22">
        <v>0</v>
      </c>
      <c r="R49" s="22">
        <v>2</v>
      </c>
      <c r="S49" s="14">
        <f t="shared" si="2"/>
        <v>13</v>
      </c>
      <c r="T49" s="17">
        <f t="shared" si="3"/>
        <v>0.26</v>
      </c>
    </row>
    <row r="50" spans="1:20" ht="15.75">
      <c r="A50" s="12">
        <v>44</v>
      </c>
      <c r="B50" s="63"/>
      <c r="C50" s="65">
        <v>0</v>
      </c>
      <c r="D50" s="13">
        <v>0</v>
      </c>
      <c r="E50" s="13">
        <v>0</v>
      </c>
      <c r="F50" s="13">
        <v>1</v>
      </c>
      <c r="G50" s="13">
        <v>0</v>
      </c>
      <c r="H50" s="13">
        <v>4</v>
      </c>
      <c r="I50" s="13">
        <v>0</v>
      </c>
      <c r="J50" s="13">
        <v>5</v>
      </c>
      <c r="K50" s="13">
        <v>1</v>
      </c>
      <c r="L50" s="13">
        <v>0</v>
      </c>
      <c r="M50" s="13">
        <v>0</v>
      </c>
      <c r="N50" s="22">
        <v>0</v>
      </c>
      <c r="O50" s="22">
        <v>0</v>
      </c>
      <c r="P50" s="22">
        <v>0</v>
      </c>
      <c r="Q50" s="22">
        <v>0</v>
      </c>
      <c r="R50" s="22">
        <v>2</v>
      </c>
      <c r="S50" s="14">
        <f t="shared" si="2"/>
        <v>13</v>
      </c>
      <c r="T50" s="17">
        <f t="shared" si="3"/>
        <v>0.26</v>
      </c>
    </row>
    <row r="51" spans="1:20" ht="15.75">
      <c r="A51" s="12">
        <v>46</v>
      </c>
      <c r="B51" s="63"/>
      <c r="C51" s="68">
        <v>1</v>
      </c>
      <c r="D51" s="25">
        <v>1</v>
      </c>
      <c r="E51" s="25">
        <v>0</v>
      </c>
      <c r="F51" s="25">
        <v>0</v>
      </c>
      <c r="G51" s="25">
        <v>0</v>
      </c>
      <c r="H51" s="25">
        <v>4</v>
      </c>
      <c r="I51" s="25">
        <v>0</v>
      </c>
      <c r="J51" s="25">
        <v>4</v>
      </c>
      <c r="K51" s="25">
        <v>0</v>
      </c>
      <c r="L51" s="25">
        <v>3</v>
      </c>
      <c r="M51" s="25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69">
        <f t="shared" si="2"/>
        <v>13</v>
      </c>
      <c r="T51" s="70">
        <f t="shared" si="3"/>
        <v>0.26</v>
      </c>
    </row>
    <row r="52" spans="1:20" ht="15.75">
      <c r="A52" s="12">
        <v>47</v>
      </c>
      <c r="B52" s="63"/>
      <c r="C52" s="65">
        <v>0</v>
      </c>
      <c r="D52" s="13">
        <v>0</v>
      </c>
      <c r="E52" s="13">
        <v>1</v>
      </c>
      <c r="F52" s="13">
        <v>1</v>
      </c>
      <c r="G52" s="13">
        <v>1</v>
      </c>
      <c r="H52" s="13">
        <v>1</v>
      </c>
      <c r="I52" s="13">
        <v>5</v>
      </c>
      <c r="J52" s="13">
        <v>0</v>
      </c>
      <c r="K52" s="13">
        <v>1</v>
      </c>
      <c r="L52" s="13">
        <v>0</v>
      </c>
      <c r="M52" s="13">
        <v>0</v>
      </c>
      <c r="N52" s="22">
        <v>0</v>
      </c>
      <c r="O52" s="22">
        <v>0</v>
      </c>
      <c r="P52" s="22">
        <v>0</v>
      </c>
      <c r="Q52" s="22">
        <v>0</v>
      </c>
      <c r="R52" s="22">
        <v>2</v>
      </c>
      <c r="S52" s="14">
        <f t="shared" si="2"/>
        <v>12</v>
      </c>
      <c r="T52" s="17">
        <f t="shared" si="3"/>
        <v>0.24</v>
      </c>
    </row>
    <row r="53" spans="1:20" ht="15.75">
      <c r="A53" s="12">
        <v>48</v>
      </c>
      <c r="B53" s="63"/>
      <c r="C53" s="65">
        <v>1</v>
      </c>
      <c r="D53" s="13">
        <v>1</v>
      </c>
      <c r="E53" s="13">
        <v>1</v>
      </c>
      <c r="F53" s="13">
        <v>1</v>
      </c>
      <c r="G53" s="13">
        <v>0</v>
      </c>
      <c r="H53" s="13">
        <v>1</v>
      </c>
      <c r="I53" s="13">
        <v>0</v>
      </c>
      <c r="J53" s="13">
        <v>5</v>
      </c>
      <c r="K53" s="13">
        <v>0</v>
      </c>
      <c r="L53" s="13">
        <v>1</v>
      </c>
      <c r="M53" s="13">
        <v>0</v>
      </c>
      <c r="N53" s="22">
        <v>1</v>
      </c>
      <c r="O53" s="22">
        <v>0</v>
      </c>
      <c r="P53" s="22">
        <v>0</v>
      </c>
      <c r="Q53" s="22">
        <v>0</v>
      </c>
      <c r="R53" s="22">
        <v>0</v>
      </c>
      <c r="S53" s="14">
        <f t="shared" si="2"/>
        <v>12</v>
      </c>
      <c r="T53" s="17">
        <f t="shared" si="3"/>
        <v>0.24</v>
      </c>
    </row>
    <row r="54" spans="1:20" ht="15.75">
      <c r="A54" s="12">
        <v>49</v>
      </c>
      <c r="B54" s="63"/>
      <c r="C54" s="65">
        <v>0</v>
      </c>
      <c r="D54" s="13">
        <v>1</v>
      </c>
      <c r="E54" s="13">
        <v>0</v>
      </c>
      <c r="F54" s="13">
        <v>1</v>
      </c>
      <c r="G54" s="13">
        <v>1</v>
      </c>
      <c r="H54" s="13">
        <v>0</v>
      </c>
      <c r="I54" s="13">
        <v>0</v>
      </c>
      <c r="J54" s="13">
        <v>3</v>
      </c>
      <c r="K54" s="13">
        <v>2</v>
      </c>
      <c r="L54" s="13">
        <v>4</v>
      </c>
      <c r="M54" s="13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14">
        <f t="shared" si="2"/>
        <v>12</v>
      </c>
      <c r="T54" s="17">
        <f t="shared" si="3"/>
        <v>0.24</v>
      </c>
    </row>
    <row r="55" spans="1:20" ht="15.75">
      <c r="A55" s="12">
        <v>50</v>
      </c>
      <c r="B55" s="63"/>
      <c r="C55" s="65">
        <v>1</v>
      </c>
      <c r="D55" s="13">
        <v>0</v>
      </c>
      <c r="E55" s="13">
        <v>1</v>
      </c>
      <c r="F55" s="13">
        <v>0</v>
      </c>
      <c r="G55" s="13">
        <v>3</v>
      </c>
      <c r="H55" s="13">
        <v>1</v>
      </c>
      <c r="I55" s="13">
        <v>0</v>
      </c>
      <c r="J55" s="13">
        <v>5</v>
      </c>
      <c r="K55" s="13">
        <v>0</v>
      </c>
      <c r="L55" s="13">
        <v>1</v>
      </c>
      <c r="M55" s="13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14">
        <f t="shared" si="2"/>
        <v>12</v>
      </c>
      <c r="T55" s="17">
        <f t="shared" si="3"/>
        <v>0.24</v>
      </c>
    </row>
    <row r="56" spans="1:20" ht="15.75">
      <c r="A56" s="12">
        <v>51</v>
      </c>
      <c r="B56" s="63"/>
      <c r="C56" s="65">
        <v>1</v>
      </c>
      <c r="D56" s="13">
        <v>1</v>
      </c>
      <c r="E56" s="13">
        <v>0</v>
      </c>
      <c r="F56" s="13">
        <v>1</v>
      </c>
      <c r="G56" s="13">
        <v>0</v>
      </c>
      <c r="H56" s="13">
        <v>0</v>
      </c>
      <c r="I56" s="13">
        <v>0</v>
      </c>
      <c r="J56" s="13">
        <v>5</v>
      </c>
      <c r="K56" s="13">
        <v>0</v>
      </c>
      <c r="L56" s="13">
        <v>0</v>
      </c>
      <c r="M56" s="13">
        <v>0</v>
      </c>
      <c r="N56" s="22">
        <v>1</v>
      </c>
      <c r="O56" s="22">
        <v>0</v>
      </c>
      <c r="P56" s="22">
        <v>0</v>
      </c>
      <c r="Q56" s="22">
        <v>0</v>
      </c>
      <c r="R56" s="22">
        <v>2</v>
      </c>
      <c r="S56" s="14">
        <f t="shared" si="2"/>
        <v>11</v>
      </c>
      <c r="T56" s="17">
        <f t="shared" si="3"/>
        <v>0.22</v>
      </c>
    </row>
    <row r="57" spans="1:20" ht="15.75">
      <c r="A57" s="12">
        <v>52</v>
      </c>
      <c r="B57" s="63"/>
      <c r="C57" s="65">
        <v>0</v>
      </c>
      <c r="D57" s="13">
        <v>0</v>
      </c>
      <c r="E57" s="13">
        <v>1</v>
      </c>
      <c r="F57" s="13">
        <v>1</v>
      </c>
      <c r="G57" s="13">
        <v>1</v>
      </c>
      <c r="H57" s="13">
        <v>1</v>
      </c>
      <c r="I57" s="13">
        <v>0</v>
      </c>
      <c r="J57" s="13">
        <v>5</v>
      </c>
      <c r="K57" s="13">
        <v>0</v>
      </c>
      <c r="L57" s="13">
        <v>0</v>
      </c>
      <c r="M57" s="13">
        <v>0</v>
      </c>
      <c r="N57" s="22">
        <v>0</v>
      </c>
      <c r="O57" s="22">
        <v>0</v>
      </c>
      <c r="P57" s="22">
        <v>0</v>
      </c>
      <c r="Q57" s="22">
        <v>0</v>
      </c>
      <c r="R57" s="22">
        <v>2</v>
      </c>
      <c r="S57" s="14">
        <f t="shared" si="2"/>
        <v>11</v>
      </c>
      <c r="T57" s="17">
        <f t="shared" si="3"/>
        <v>0.22</v>
      </c>
    </row>
    <row r="58" spans="1:20" ht="15.75">
      <c r="A58" s="12">
        <v>53</v>
      </c>
      <c r="B58" s="63"/>
      <c r="C58" s="65">
        <v>1</v>
      </c>
      <c r="D58" s="13">
        <v>1</v>
      </c>
      <c r="E58" s="13">
        <v>1</v>
      </c>
      <c r="F58" s="13">
        <v>0</v>
      </c>
      <c r="G58" s="13">
        <v>3</v>
      </c>
      <c r="H58" s="13">
        <v>0</v>
      </c>
      <c r="I58" s="13">
        <v>0</v>
      </c>
      <c r="J58" s="13">
        <v>2</v>
      </c>
      <c r="K58" s="13">
        <v>0</v>
      </c>
      <c r="L58" s="13">
        <v>1</v>
      </c>
      <c r="M58" s="13">
        <v>0</v>
      </c>
      <c r="N58" s="22">
        <v>0</v>
      </c>
      <c r="O58" s="22">
        <v>0</v>
      </c>
      <c r="P58" s="22">
        <v>0</v>
      </c>
      <c r="Q58" s="22">
        <v>0</v>
      </c>
      <c r="R58" s="22">
        <v>2</v>
      </c>
      <c r="S58" s="14">
        <f t="shared" si="2"/>
        <v>11</v>
      </c>
      <c r="T58" s="17">
        <f t="shared" si="3"/>
        <v>0.22</v>
      </c>
    </row>
    <row r="59" spans="1:20" ht="15.75">
      <c r="A59" s="12">
        <v>54</v>
      </c>
      <c r="B59" s="63"/>
      <c r="C59" s="68">
        <v>0</v>
      </c>
      <c r="D59" s="25">
        <v>0</v>
      </c>
      <c r="E59" s="25">
        <v>1</v>
      </c>
      <c r="F59" s="25">
        <v>1</v>
      </c>
      <c r="G59" s="25">
        <v>1</v>
      </c>
      <c r="H59" s="25">
        <v>1</v>
      </c>
      <c r="I59" s="25">
        <v>0</v>
      </c>
      <c r="J59" s="25">
        <v>5</v>
      </c>
      <c r="K59" s="25">
        <v>0</v>
      </c>
      <c r="L59" s="25">
        <v>2</v>
      </c>
      <c r="M59" s="25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69">
        <f t="shared" si="2"/>
        <v>11</v>
      </c>
      <c r="T59" s="70">
        <f t="shared" si="3"/>
        <v>0.22</v>
      </c>
    </row>
    <row r="60" spans="1:20" ht="15.75">
      <c r="A60" s="12">
        <v>55</v>
      </c>
      <c r="B60" s="63"/>
      <c r="C60" s="68">
        <v>1</v>
      </c>
      <c r="D60" s="25">
        <v>1</v>
      </c>
      <c r="E60" s="25">
        <v>1</v>
      </c>
      <c r="F60" s="25">
        <v>1</v>
      </c>
      <c r="G60" s="25">
        <v>1</v>
      </c>
      <c r="H60" s="25">
        <v>1</v>
      </c>
      <c r="I60" s="25">
        <v>0</v>
      </c>
      <c r="J60" s="25">
        <v>5</v>
      </c>
      <c r="K60" s="25">
        <v>0</v>
      </c>
      <c r="L60" s="25">
        <v>0</v>
      </c>
      <c r="M60" s="25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69">
        <f t="shared" si="2"/>
        <v>11</v>
      </c>
      <c r="T60" s="70">
        <f t="shared" si="3"/>
        <v>0.22</v>
      </c>
    </row>
    <row r="61" spans="1:20" ht="15.75">
      <c r="A61" s="12">
        <v>56</v>
      </c>
      <c r="B61" s="63"/>
      <c r="C61" s="65">
        <v>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2</v>
      </c>
      <c r="K61" s="13">
        <v>4</v>
      </c>
      <c r="L61" s="13">
        <v>1</v>
      </c>
      <c r="M61" s="13">
        <v>0</v>
      </c>
      <c r="N61" s="22">
        <v>0</v>
      </c>
      <c r="O61" s="22">
        <v>0</v>
      </c>
      <c r="P61" s="22">
        <v>0</v>
      </c>
      <c r="Q61" s="22">
        <v>0</v>
      </c>
      <c r="R61" s="22">
        <v>2</v>
      </c>
      <c r="S61" s="14">
        <f t="shared" si="2"/>
        <v>10</v>
      </c>
      <c r="T61" s="17">
        <f t="shared" si="3"/>
        <v>0.2</v>
      </c>
    </row>
    <row r="62" spans="1:20" ht="15.75">
      <c r="A62" s="12">
        <v>57</v>
      </c>
      <c r="B62" s="63"/>
      <c r="C62" s="65">
        <v>0</v>
      </c>
      <c r="D62" s="13">
        <v>1</v>
      </c>
      <c r="E62" s="13">
        <v>0</v>
      </c>
      <c r="F62" s="13">
        <v>1</v>
      </c>
      <c r="G62" s="13">
        <v>0</v>
      </c>
      <c r="H62" s="13">
        <v>0</v>
      </c>
      <c r="I62" s="13">
        <v>0</v>
      </c>
      <c r="J62" s="13">
        <v>3</v>
      </c>
      <c r="K62" s="13">
        <v>0</v>
      </c>
      <c r="L62" s="13">
        <v>5</v>
      </c>
      <c r="M62" s="13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14">
        <f t="shared" si="2"/>
        <v>10</v>
      </c>
      <c r="T62" s="17">
        <f t="shared" si="3"/>
        <v>0.2</v>
      </c>
    </row>
    <row r="63" spans="1:20" ht="15.75">
      <c r="A63" s="12">
        <v>58</v>
      </c>
      <c r="B63" s="63"/>
      <c r="C63" s="65">
        <v>1</v>
      </c>
      <c r="D63" s="13">
        <v>0</v>
      </c>
      <c r="E63" s="13">
        <v>1</v>
      </c>
      <c r="F63" s="13">
        <v>1</v>
      </c>
      <c r="G63" s="13">
        <v>0</v>
      </c>
      <c r="H63" s="13">
        <v>1</v>
      </c>
      <c r="I63" s="13">
        <v>1</v>
      </c>
      <c r="J63" s="13">
        <v>2</v>
      </c>
      <c r="K63" s="13">
        <v>0</v>
      </c>
      <c r="L63" s="13">
        <v>1</v>
      </c>
      <c r="M63" s="13">
        <v>0</v>
      </c>
      <c r="N63" s="22">
        <v>0</v>
      </c>
      <c r="O63" s="22">
        <v>0</v>
      </c>
      <c r="P63" s="22">
        <v>0</v>
      </c>
      <c r="Q63" s="22">
        <v>0</v>
      </c>
      <c r="R63" s="22">
        <v>1</v>
      </c>
      <c r="S63" s="14">
        <f t="shared" si="2"/>
        <v>9</v>
      </c>
      <c r="T63" s="17">
        <f t="shared" si="3"/>
        <v>0.18</v>
      </c>
    </row>
    <row r="64" spans="1:20" ht="15.75">
      <c r="A64" s="12">
        <v>59</v>
      </c>
      <c r="B64" s="63"/>
      <c r="C64" s="65">
        <v>1</v>
      </c>
      <c r="D64" s="13">
        <v>0</v>
      </c>
      <c r="E64" s="13">
        <v>1</v>
      </c>
      <c r="F64" s="13">
        <v>0</v>
      </c>
      <c r="G64" s="13">
        <v>3</v>
      </c>
      <c r="H64" s="13">
        <v>3</v>
      </c>
      <c r="I64" s="13">
        <v>0</v>
      </c>
      <c r="J64" s="13">
        <v>0</v>
      </c>
      <c r="K64" s="13">
        <v>0</v>
      </c>
      <c r="L64" s="13">
        <v>1</v>
      </c>
      <c r="M64" s="13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14">
        <f t="shared" si="2"/>
        <v>9</v>
      </c>
      <c r="T64" s="17">
        <f t="shared" si="3"/>
        <v>0.18</v>
      </c>
    </row>
    <row r="65" spans="1:20" ht="15.75">
      <c r="A65" s="12">
        <v>60</v>
      </c>
      <c r="B65" s="63"/>
      <c r="C65" s="68">
        <v>1</v>
      </c>
      <c r="D65" s="25">
        <v>1</v>
      </c>
      <c r="E65" s="25">
        <v>1</v>
      </c>
      <c r="F65" s="25">
        <v>1</v>
      </c>
      <c r="G65" s="25">
        <v>0</v>
      </c>
      <c r="H65" s="25">
        <v>1</v>
      </c>
      <c r="I65" s="25">
        <v>0</v>
      </c>
      <c r="J65" s="25">
        <v>2</v>
      </c>
      <c r="K65" s="25">
        <v>0</v>
      </c>
      <c r="L65" s="25">
        <v>1</v>
      </c>
      <c r="M65" s="25">
        <v>0</v>
      </c>
      <c r="N65" s="28">
        <v>0</v>
      </c>
      <c r="O65" s="28">
        <v>0</v>
      </c>
      <c r="P65" s="28">
        <v>0</v>
      </c>
      <c r="Q65" s="28">
        <v>0</v>
      </c>
      <c r="R65" s="28">
        <v>1</v>
      </c>
      <c r="S65" s="69">
        <f t="shared" si="2"/>
        <v>9</v>
      </c>
      <c r="T65" s="70">
        <f t="shared" si="3"/>
        <v>0.18</v>
      </c>
    </row>
    <row r="66" spans="1:20" ht="15.75">
      <c r="A66" s="12">
        <v>61</v>
      </c>
      <c r="B66" s="63"/>
      <c r="C66" s="65">
        <v>1</v>
      </c>
      <c r="D66" s="13">
        <v>1</v>
      </c>
      <c r="E66" s="13">
        <v>1</v>
      </c>
      <c r="F66" s="13">
        <v>1</v>
      </c>
      <c r="G66" s="13">
        <v>0</v>
      </c>
      <c r="H66" s="13">
        <v>0</v>
      </c>
      <c r="I66" s="13">
        <v>0</v>
      </c>
      <c r="J66" s="13">
        <v>2</v>
      </c>
      <c r="K66" s="13">
        <v>1</v>
      </c>
      <c r="L66" s="13">
        <v>0</v>
      </c>
      <c r="M66" s="13">
        <v>0</v>
      </c>
      <c r="N66" s="22">
        <v>0</v>
      </c>
      <c r="O66" s="22">
        <v>0</v>
      </c>
      <c r="P66" s="22">
        <v>0</v>
      </c>
      <c r="Q66" s="22">
        <v>0</v>
      </c>
      <c r="R66" s="22">
        <v>1</v>
      </c>
      <c r="S66" s="14">
        <f t="shared" si="2"/>
        <v>8</v>
      </c>
      <c r="T66" s="17">
        <f t="shared" si="3"/>
        <v>0.16</v>
      </c>
    </row>
    <row r="67" spans="1:20" ht="15.75">
      <c r="A67" s="12">
        <v>62</v>
      </c>
      <c r="B67" s="63"/>
      <c r="C67" s="65">
        <v>1</v>
      </c>
      <c r="D67" s="13">
        <v>1</v>
      </c>
      <c r="E67" s="13">
        <v>0</v>
      </c>
      <c r="F67" s="13">
        <v>0</v>
      </c>
      <c r="G67" s="13">
        <v>0</v>
      </c>
      <c r="H67" s="13">
        <v>1</v>
      </c>
      <c r="I67" s="13">
        <v>0</v>
      </c>
      <c r="J67" s="13">
        <v>5</v>
      </c>
      <c r="K67" s="13">
        <v>0</v>
      </c>
      <c r="L67" s="13">
        <v>0</v>
      </c>
      <c r="M67" s="13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14">
        <f t="shared" si="2"/>
        <v>8</v>
      </c>
      <c r="T67" s="17">
        <f t="shared" si="3"/>
        <v>0.16</v>
      </c>
    </row>
    <row r="68" spans="1:20" ht="15.75">
      <c r="A68" s="12">
        <v>63</v>
      </c>
      <c r="B68" s="63"/>
      <c r="C68" s="65">
        <v>0</v>
      </c>
      <c r="D68" s="13">
        <v>1</v>
      </c>
      <c r="E68" s="13">
        <v>0</v>
      </c>
      <c r="F68" s="13">
        <v>1</v>
      </c>
      <c r="G68" s="13">
        <v>3</v>
      </c>
      <c r="H68" s="13">
        <v>0</v>
      </c>
      <c r="I68" s="13">
        <v>1</v>
      </c>
      <c r="J68" s="13">
        <v>0</v>
      </c>
      <c r="K68" s="13">
        <v>0</v>
      </c>
      <c r="L68" s="13">
        <v>0</v>
      </c>
      <c r="M68" s="13">
        <v>0</v>
      </c>
      <c r="N68" s="22">
        <v>0</v>
      </c>
      <c r="O68" s="22">
        <v>0</v>
      </c>
      <c r="P68" s="22">
        <v>0</v>
      </c>
      <c r="Q68" s="22">
        <v>0</v>
      </c>
      <c r="R68" s="22">
        <v>2</v>
      </c>
      <c r="S68" s="14">
        <f t="shared" si="2"/>
        <v>8</v>
      </c>
      <c r="T68" s="17">
        <f t="shared" si="3"/>
        <v>0.16</v>
      </c>
    </row>
    <row r="69" spans="1:20" ht="15.75">
      <c r="A69" s="12">
        <v>64</v>
      </c>
      <c r="B69" s="63"/>
      <c r="C69" s="68">
        <v>1</v>
      </c>
      <c r="D69" s="25">
        <v>0</v>
      </c>
      <c r="E69" s="25">
        <v>1</v>
      </c>
      <c r="F69" s="25">
        <v>1</v>
      </c>
      <c r="G69" s="25">
        <v>1</v>
      </c>
      <c r="H69" s="25">
        <v>1</v>
      </c>
      <c r="I69" s="25">
        <v>0</v>
      </c>
      <c r="J69" s="25">
        <v>3</v>
      </c>
      <c r="K69" s="25">
        <v>0</v>
      </c>
      <c r="L69" s="25">
        <v>0</v>
      </c>
      <c r="M69" s="25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69">
        <f t="shared" si="2"/>
        <v>8</v>
      </c>
      <c r="T69" s="70">
        <f t="shared" si="3"/>
        <v>0.16</v>
      </c>
    </row>
    <row r="70" spans="1:20" ht="15.75">
      <c r="A70" s="66">
        <v>65</v>
      </c>
      <c r="B70" s="67"/>
      <c r="C70" s="65">
        <v>0</v>
      </c>
      <c r="D70" s="13">
        <v>0</v>
      </c>
      <c r="E70" s="13">
        <v>0</v>
      </c>
      <c r="F70" s="13">
        <v>1</v>
      </c>
      <c r="G70" s="13">
        <v>3</v>
      </c>
      <c r="H70" s="13">
        <v>1</v>
      </c>
      <c r="I70" s="13">
        <v>0</v>
      </c>
      <c r="J70" s="13">
        <v>1</v>
      </c>
      <c r="K70" s="13">
        <v>0</v>
      </c>
      <c r="L70" s="13">
        <v>0</v>
      </c>
      <c r="M70" s="13">
        <v>0</v>
      </c>
      <c r="N70" s="22">
        <v>0</v>
      </c>
      <c r="O70" s="22">
        <v>0</v>
      </c>
      <c r="P70" s="22">
        <v>0</v>
      </c>
      <c r="Q70" s="22">
        <v>0</v>
      </c>
      <c r="R70" s="22">
        <v>1</v>
      </c>
      <c r="S70" s="14">
        <f>SUM(C70:R70)</f>
        <v>7</v>
      </c>
      <c r="T70" s="17">
        <f t="shared" si="3"/>
        <v>0.14</v>
      </c>
    </row>
    <row r="71" spans="1:20" ht="15.75">
      <c r="A71" s="66">
        <v>66</v>
      </c>
      <c r="B71" s="67"/>
      <c r="C71" s="68">
        <v>1</v>
      </c>
      <c r="D71" s="25">
        <v>1</v>
      </c>
      <c r="E71" s="25">
        <v>1</v>
      </c>
      <c r="F71" s="25">
        <v>1</v>
      </c>
      <c r="G71" s="25">
        <v>1</v>
      </c>
      <c r="H71" s="25">
        <v>1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8">
        <v>0</v>
      </c>
      <c r="O71" s="28">
        <v>0</v>
      </c>
      <c r="P71" s="28">
        <v>0</v>
      </c>
      <c r="Q71" s="28">
        <v>0</v>
      </c>
      <c r="R71" s="28">
        <v>1</v>
      </c>
      <c r="S71" s="69">
        <f>SUM(C71:R71)</f>
        <v>7</v>
      </c>
      <c r="T71" s="70">
        <f>S71/$S$6</f>
        <v>0.14</v>
      </c>
    </row>
    <row r="72" spans="1:20" ht="15.75">
      <c r="A72" s="66">
        <v>67</v>
      </c>
      <c r="B72" s="67"/>
      <c r="C72" s="65">
        <v>0</v>
      </c>
      <c r="D72" s="13">
        <v>1</v>
      </c>
      <c r="E72" s="13">
        <v>0</v>
      </c>
      <c r="F72" s="13">
        <v>1</v>
      </c>
      <c r="G72" s="13">
        <v>0</v>
      </c>
      <c r="H72" s="13">
        <v>0</v>
      </c>
      <c r="I72" s="13">
        <v>0</v>
      </c>
      <c r="J72" s="13">
        <v>1</v>
      </c>
      <c r="K72" s="13">
        <v>0</v>
      </c>
      <c r="L72" s="13">
        <v>1</v>
      </c>
      <c r="M72" s="13">
        <v>0</v>
      </c>
      <c r="N72" s="22">
        <v>0</v>
      </c>
      <c r="O72" s="22">
        <v>0</v>
      </c>
      <c r="P72" s="22">
        <v>0</v>
      </c>
      <c r="Q72" s="22">
        <v>0</v>
      </c>
      <c r="R72" s="22">
        <v>2</v>
      </c>
      <c r="S72" s="14">
        <f>SUM(C72:R72)</f>
        <v>6</v>
      </c>
      <c r="T72" s="17">
        <f>S72/$S$6</f>
        <v>0.12</v>
      </c>
    </row>
    <row r="73" spans="1:20" ht="15.75">
      <c r="A73" s="66">
        <v>68</v>
      </c>
      <c r="B73" s="67"/>
      <c r="C73" s="68">
        <v>1</v>
      </c>
      <c r="D73" s="25">
        <v>1</v>
      </c>
      <c r="E73" s="25">
        <v>1</v>
      </c>
      <c r="F73" s="25">
        <v>1</v>
      </c>
      <c r="G73" s="25">
        <v>1</v>
      </c>
      <c r="H73" s="25">
        <v>1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69">
        <f>SUM(C73:R73)</f>
        <v>6</v>
      </c>
      <c r="T73" s="70">
        <f>S73/$S$6</f>
        <v>0.12</v>
      </c>
    </row>
    <row r="74" spans="1:20" ht="15.75">
      <c r="A74" s="66">
        <v>69</v>
      </c>
      <c r="B74" s="67"/>
      <c r="C74" s="65">
        <v>0</v>
      </c>
      <c r="D74" s="13">
        <v>1</v>
      </c>
      <c r="E74" s="13">
        <v>0</v>
      </c>
      <c r="F74" s="13">
        <v>1</v>
      </c>
      <c r="G74" s="13">
        <v>1</v>
      </c>
      <c r="H74" s="13">
        <v>1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22">
        <v>0</v>
      </c>
      <c r="O74" s="22">
        <v>0</v>
      </c>
      <c r="P74" s="22">
        <v>0</v>
      </c>
      <c r="Q74" s="22">
        <v>0</v>
      </c>
      <c r="R74" s="22">
        <v>1</v>
      </c>
      <c r="S74" s="14">
        <f>SUM(C74:R74)</f>
        <v>5</v>
      </c>
      <c r="T74" s="17">
        <f>S74/$S$6</f>
        <v>0.1</v>
      </c>
    </row>
    <row r="75" spans="1:20" ht="15.75">
      <c r="A75" s="66">
        <v>70</v>
      </c>
      <c r="B75" s="67"/>
      <c r="C75" s="65">
        <v>1</v>
      </c>
      <c r="D75" s="13">
        <v>1</v>
      </c>
      <c r="E75" s="13">
        <v>1</v>
      </c>
      <c r="F75" s="13">
        <v>1</v>
      </c>
      <c r="G75" s="13">
        <v>0</v>
      </c>
      <c r="H75" s="13">
        <v>0</v>
      </c>
      <c r="I75" s="13">
        <v>0</v>
      </c>
      <c r="J75" s="13">
        <v>1</v>
      </c>
      <c r="K75" s="13">
        <v>0</v>
      </c>
      <c r="L75" s="13">
        <v>0</v>
      </c>
      <c r="M75" s="13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14">
        <f>SUM(C75:R75)</f>
        <v>5</v>
      </c>
      <c r="T75" s="17">
        <f>S75/$S$6</f>
        <v>0.1</v>
      </c>
    </row>
    <row r="76" spans="1:20" ht="15.75">
      <c r="A76" s="66">
        <v>71</v>
      </c>
      <c r="B76" s="67"/>
      <c r="C76" s="65">
        <v>1</v>
      </c>
      <c r="D76" s="13">
        <v>0</v>
      </c>
      <c r="E76" s="13">
        <v>1</v>
      </c>
      <c r="F76" s="13">
        <v>0</v>
      </c>
      <c r="G76" s="13">
        <v>0</v>
      </c>
      <c r="H76" s="13">
        <v>0</v>
      </c>
      <c r="I76" s="13">
        <v>0</v>
      </c>
      <c r="J76" s="13">
        <v>3</v>
      </c>
      <c r="K76" s="13">
        <v>0</v>
      </c>
      <c r="L76" s="13">
        <v>0</v>
      </c>
      <c r="M76" s="13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14">
        <f>SUM(C76:R76)</f>
        <v>5</v>
      </c>
      <c r="T76" s="17">
        <f>S76/$S$6</f>
        <v>0.1</v>
      </c>
    </row>
    <row r="77" spans="1:20" ht="15.75">
      <c r="A77" s="66">
        <v>72</v>
      </c>
      <c r="B77" s="67"/>
      <c r="C77" s="68">
        <v>1</v>
      </c>
      <c r="D77" s="25">
        <v>1</v>
      </c>
      <c r="E77" s="25">
        <v>0</v>
      </c>
      <c r="F77" s="25">
        <v>0</v>
      </c>
      <c r="G77" s="25">
        <v>0</v>
      </c>
      <c r="H77" s="25">
        <v>1</v>
      </c>
      <c r="I77" s="25">
        <v>0</v>
      </c>
      <c r="J77" s="25">
        <v>1</v>
      </c>
      <c r="K77" s="25">
        <v>1</v>
      </c>
      <c r="L77" s="25">
        <v>0</v>
      </c>
      <c r="M77" s="25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69">
        <f>SUM(C77:R77)</f>
        <v>5</v>
      </c>
      <c r="T77" s="70">
        <f>S77/$S$6</f>
        <v>0.1</v>
      </c>
    </row>
    <row r="78" spans="1:20" ht="15.75">
      <c r="A78" s="66">
        <v>73</v>
      </c>
      <c r="B78" s="67"/>
      <c r="C78" s="65">
        <v>1</v>
      </c>
      <c r="D78" s="13">
        <v>1</v>
      </c>
      <c r="E78" s="13">
        <v>1</v>
      </c>
      <c r="F78" s="13">
        <v>1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14">
        <f>SUM(C78:R78)</f>
        <v>4</v>
      </c>
      <c r="T78" s="17">
        <f>S78/$S$6</f>
        <v>0.08</v>
      </c>
    </row>
    <row r="79" spans="1:32" ht="15.75">
      <c r="A79" s="66">
        <v>74</v>
      </c>
      <c r="B79" s="67"/>
      <c r="C79" s="68">
        <v>0</v>
      </c>
      <c r="D79" s="25">
        <v>1</v>
      </c>
      <c r="E79" s="25">
        <v>1</v>
      </c>
      <c r="F79" s="25">
        <v>1</v>
      </c>
      <c r="G79" s="25">
        <v>0</v>
      </c>
      <c r="H79" s="25">
        <v>1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69">
        <f>SUM(C79:R79)</f>
        <v>4</v>
      </c>
      <c r="T79" s="70">
        <f>S79/$S$6</f>
        <v>0.08</v>
      </c>
      <c r="AF79">
        <v>1</v>
      </c>
    </row>
    <row r="80" spans="1:20" ht="15.75">
      <c r="A80" s="66">
        <v>76</v>
      </c>
      <c r="B80" s="67"/>
      <c r="C80" s="68">
        <v>1</v>
      </c>
      <c r="D80" s="25">
        <v>1</v>
      </c>
      <c r="E80" s="25">
        <v>1</v>
      </c>
      <c r="F80" s="25">
        <v>1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69">
        <f>SUM(C80:R80)</f>
        <v>4</v>
      </c>
      <c r="T80" s="70">
        <f>S80/$S$6</f>
        <v>0.08</v>
      </c>
    </row>
    <row r="81" spans="1:20" ht="15.75">
      <c r="A81" s="66">
        <v>77</v>
      </c>
      <c r="B81" s="67"/>
      <c r="C81" s="68">
        <v>0</v>
      </c>
      <c r="D81" s="25">
        <v>0</v>
      </c>
      <c r="E81" s="25">
        <v>1</v>
      </c>
      <c r="F81" s="25">
        <v>1</v>
      </c>
      <c r="G81" s="25">
        <v>1</v>
      </c>
      <c r="H81" s="25">
        <v>1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69">
        <f>SUM(C81:R81)</f>
        <v>4</v>
      </c>
      <c r="T81" s="70">
        <f>S81/$S$6</f>
        <v>0.08</v>
      </c>
    </row>
    <row r="82" spans="1:20" ht="15.75">
      <c r="A82" s="66">
        <v>78</v>
      </c>
      <c r="B82" s="67"/>
      <c r="C82" s="65">
        <v>0</v>
      </c>
      <c r="D82" s="13">
        <v>1</v>
      </c>
      <c r="E82" s="13">
        <v>0</v>
      </c>
      <c r="F82" s="13">
        <v>1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14">
        <f>SUM(C82:R82)</f>
        <v>2</v>
      </c>
      <c r="T82" s="17">
        <f>S82/$S$6</f>
        <v>0.04</v>
      </c>
    </row>
    <row r="83" spans="1:20" ht="16.5" thickBot="1">
      <c r="A83" s="66">
        <v>79</v>
      </c>
      <c r="B83" s="67"/>
      <c r="C83" s="68">
        <v>0</v>
      </c>
      <c r="D83" s="25">
        <v>0</v>
      </c>
      <c r="E83" s="25">
        <v>0</v>
      </c>
      <c r="F83" s="25">
        <v>1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69">
        <f>SUM(C83:R83)</f>
        <v>1</v>
      </c>
      <c r="T83" s="70">
        <f>S83/$S$6</f>
        <v>0.02</v>
      </c>
    </row>
    <row r="84" spans="1:20" ht="16.5" thickTop="1">
      <c r="A84" s="29"/>
      <c r="B84" s="30" t="s">
        <v>16</v>
      </c>
      <c r="C84" s="31">
        <f aca="true" t="shared" si="4" ref="C84:R84">AVERAGE(C7:C83)/C6</f>
        <v>0.6103896103896104</v>
      </c>
      <c r="D84" s="31">
        <f t="shared" si="4"/>
        <v>0.6883116883116883</v>
      </c>
      <c r="E84" s="31">
        <f t="shared" si="4"/>
        <v>0.5324675324675324</v>
      </c>
      <c r="F84" s="31">
        <f t="shared" si="4"/>
        <v>0.7012987012987013</v>
      </c>
      <c r="G84" s="31">
        <f t="shared" si="4"/>
        <v>0.3896103896103896</v>
      </c>
      <c r="H84" s="31">
        <f t="shared" si="4"/>
        <v>0.275974025974026</v>
      </c>
      <c r="I84" s="82">
        <f t="shared" si="4"/>
        <v>0.3917748917748918</v>
      </c>
      <c r="J84" s="31">
        <f t="shared" si="4"/>
        <v>0.6207792207792208</v>
      </c>
      <c r="K84" s="31">
        <f t="shared" si="4"/>
        <v>0.2662337662337662</v>
      </c>
      <c r="L84" s="82">
        <f t="shared" si="4"/>
        <v>0.18344155844155843</v>
      </c>
      <c r="M84" s="31">
        <f t="shared" si="4"/>
        <v>0.19480519480519481</v>
      </c>
      <c r="N84" s="31">
        <f t="shared" si="4"/>
        <v>0.2857142857142857</v>
      </c>
      <c r="O84" s="31">
        <f t="shared" si="4"/>
        <v>0.23376623376623376</v>
      </c>
      <c r="P84" s="31">
        <f t="shared" si="4"/>
        <v>0.1038961038961039</v>
      </c>
      <c r="Q84" s="31">
        <f t="shared" si="4"/>
        <v>0.12987012987012986</v>
      </c>
      <c r="R84" s="84">
        <f t="shared" si="4"/>
        <v>0.237012987012987</v>
      </c>
      <c r="S84" s="32">
        <f>AVERAGE(S7:S83)</f>
        <v>16.103896103896105</v>
      </c>
      <c r="T84" s="33">
        <f>AVERAGE(T7:T83)</f>
        <v>0.32207792207792213</v>
      </c>
    </row>
    <row r="85" spans="1:20" ht="15.75">
      <c r="A85" s="15"/>
      <c r="B85" s="18"/>
      <c r="C85" s="86">
        <f>AVERAGE(C84:F84)</f>
        <v>0.6331168831168831</v>
      </c>
      <c r="D85" s="86"/>
      <c r="E85" s="86"/>
      <c r="F85" s="86"/>
      <c r="G85" s="87">
        <f>AVERAGE(G84:H84)</f>
        <v>0.33279220779220775</v>
      </c>
      <c r="H85" s="88"/>
      <c r="I85" s="83"/>
      <c r="J85" s="86">
        <f>AVERAGE(J84:K84)</f>
        <v>0.4435064935064935</v>
      </c>
      <c r="K85" s="86"/>
      <c r="L85" s="83"/>
      <c r="M85" s="87">
        <f>AVERAGE(M84:Q84)</f>
        <v>0.18961038961038962</v>
      </c>
      <c r="N85" s="88"/>
      <c r="O85" s="88"/>
      <c r="P85" s="88"/>
      <c r="Q85" s="89"/>
      <c r="R85" s="85"/>
      <c r="S85" s="19"/>
      <c r="T85" s="16"/>
    </row>
    <row r="87" ht="15.75">
      <c r="C87" t="s">
        <v>29</v>
      </c>
    </row>
    <row r="88" ht="15.75">
      <c r="C88" t="s">
        <v>30</v>
      </c>
    </row>
  </sheetData>
  <sheetProtection/>
  <mergeCells count="16">
    <mergeCell ref="A1:S1"/>
    <mergeCell ref="C3:T3"/>
    <mergeCell ref="C5:F5"/>
    <mergeCell ref="G5:H5"/>
    <mergeCell ref="J5:K5"/>
    <mergeCell ref="M5:Q5"/>
    <mergeCell ref="T5:T6"/>
    <mergeCell ref="A5:A6"/>
    <mergeCell ref="B5:B6"/>
    <mergeCell ref="I84:I85"/>
    <mergeCell ref="L84:L85"/>
    <mergeCell ref="R84:R85"/>
    <mergeCell ref="C85:F85"/>
    <mergeCell ref="G85:H85"/>
    <mergeCell ref="J85:K85"/>
    <mergeCell ref="M85:Q85"/>
  </mergeCells>
  <conditionalFormatting sqref="C7:S68">
    <cfRule type="cellIs" priority="2" dxfId="17" operator="greaterThan" stopIfTrue="1">
      <formula>C$6</formula>
    </cfRule>
  </conditionalFormatting>
  <conditionalFormatting sqref="C7:R83">
    <cfRule type="cellIs" priority="1" dxfId="17" operator="greaterThan" stopIfTrue="1">
      <formula>C$6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6"/>
  <sheetViews>
    <sheetView zoomScalePageLayoutView="0" workbookViewId="0" topLeftCell="A1">
      <selection activeCell="A2" sqref="A2"/>
    </sheetView>
  </sheetViews>
  <sheetFormatPr defaultColWidth="8.796875" defaultRowHeight="15"/>
  <cols>
    <col min="1" max="1" width="7.5" style="0" customWidth="1"/>
    <col min="2" max="2" width="17.09765625" style="0" customWidth="1"/>
    <col min="3" max="3" width="7.09765625" style="0" customWidth="1"/>
    <col min="4" max="4" width="5.8984375" style="0" bestFit="1" customWidth="1"/>
    <col min="5" max="8" width="5.8984375" style="0" customWidth="1"/>
    <col min="9" max="9" width="5.59765625" style="0" customWidth="1"/>
    <col min="10" max="11" width="5.5" style="0" customWidth="1"/>
    <col min="12" max="18" width="5.8984375" style="0" customWidth="1"/>
    <col min="19" max="19" width="10.59765625" style="0" bestFit="1" customWidth="1"/>
  </cols>
  <sheetData>
    <row r="1" spans="1:19" ht="18.75">
      <c r="A1" s="90" t="s">
        <v>28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ht="16.5" thickBot="1"/>
    <row r="3" spans="2:21" ht="16.5" thickBot="1">
      <c r="B3" s="1" t="s">
        <v>13</v>
      </c>
      <c r="C3" s="91" t="s">
        <v>19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/>
      <c r="U3" s="23"/>
    </row>
    <row r="5" spans="1:20" ht="15.75">
      <c r="A5" s="76" t="s">
        <v>0</v>
      </c>
      <c r="B5" s="76" t="s">
        <v>14</v>
      </c>
      <c r="C5" s="78" t="s">
        <v>1</v>
      </c>
      <c r="D5" s="79"/>
      <c r="E5" s="79"/>
      <c r="F5" s="80"/>
      <c r="G5" s="78" t="s">
        <v>2</v>
      </c>
      <c r="H5" s="79"/>
      <c r="I5" s="9" t="s">
        <v>3</v>
      </c>
      <c r="J5" s="81" t="s">
        <v>4</v>
      </c>
      <c r="K5" s="81"/>
      <c r="L5" s="9" t="s">
        <v>5</v>
      </c>
      <c r="M5" s="81" t="s">
        <v>6</v>
      </c>
      <c r="N5" s="81"/>
      <c r="O5" s="81"/>
      <c r="P5" s="81"/>
      <c r="Q5" s="81"/>
      <c r="R5" s="21" t="s">
        <v>7</v>
      </c>
      <c r="S5" s="11" t="s">
        <v>15</v>
      </c>
      <c r="T5" s="72" t="s">
        <v>16</v>
      </c>
    </row>
    <row r="6" spans="1:20" ht="16.5" thickBot="1">
      <c r="A6" s="77"/>
      <c r="B6" s="77"/>
      <c r="C6" s="9">
        <v>1</v>
      </c>
      <c r="D6" s="9">
        <v>1</v>
      </c>
      <c r="E6" s="9">
        <v>1</v>
      </c>
      <c r="F6" s="9">
        <v>1</v>
      </c>
      <c r="G6" s="9">
        <v>3</v>
      </c>
      <c r="H6" s="9">
        <v>4</v>
      </c>
      <c r="I6" s="9">
        <v>6</v>
      </c>
      <c r="J6" s="9">
        <v>5</v>
      </c>
      <c r="K6" s="9">
        <v>4</v>
      </c>
      <c r="L6" s="9">
        <v>8</v>
      </c>
      <c r="M6" s="9">
        <v>1</v>
      </c>
      <c r="N6" s="10">
        <v>1</v>
      </c>
      <c r="O6" s="10">
        <v>2</v>
      </c>
      <c r="P6" s="10">
        <v>2</v>
      </c>
      <c r="Q6" s="10">
        <v>2</v>
      </c>
      <c r="R6" s="10">
        <v>8</v>
      </c>
      <c r="S6" s="10">
        <f aca="true" t="shared" si="0" ref="S6:S69">SUM(C6:R6)</f>
        <v>50</v>
      </c>
      <c r="T6" s="73"/>
    </row>
    <row r="7" spans="1:20" ht="15.75">
      <c r="A7" s="12">
        <v>1</v>
      </c>
      <c r="B7" s="41"/>
      <c r="C7" s="42">
        <v>1</v>
      </c>
      <c r="D7" s="42">
        <v>1</v>
      </c>
      <c r="E7" s="42">
        <v>1</v>
      </c>
      <c r="F7" s="42">
        <v>1</v>
      </c>
      <c r="G7" s="42">
        <v>3</v>
      </c>
      <c r="H7" s="42">
        <v>4</v>
      </c>
      <c r="I7" s="42">
        <v>6</v>
      </c>
      <c r="J7" s="42">
        <v>5</v>
      </c>
      <c r="K7" s="42">
        <v>4</v>
      </c>
      <c r="L7" s="42">
        <v>8</v>
      </c>
      <c r="M7" s="42">
        <v>1</v>
      </c>
      <c r="N7" s="42">
        <v>1</v>
      </c>
      <c r="O7" s="42">
        <v>2</v>
      </c>
      <c r="P7" s="42">
        <v>2</v>
      </c>
      <c r="Q7" s="42">
        <v>2</v>
      </c>
      <c r="R7" s="42">
        <v>8</v>
      </c>
      <c r="S7" s="14">
        <f t="shared" si="0"/>
        <v>50</v>
      </c>
      <c r="T7" s="17">
        <f aca="true" t="shared" si="1" ref="T7:T70">S7/$S$6</f>
        <v>1</v>
      </c>
    </row>
    <row r="8" spans="1:20" ht="15.75">
      <c r="A8" s="12">
        <v>2</v>
      </c>
      <c r="B8" s="41"/>
      <c r="C8" s="13">
        <v>1</v>
      </c>
      <c r="D8" s="13">
        <v>1</v>
      </c>
      <c r="E8" s="13">
        <v>1</v>
      </c>
      <c r="F8" s="13">
        <v>0</v>
      </c>
      <c r="G8" s="13">
        <v>3</v>
      </c>
      <c r="H8" s="13">
        <v>4</v>
      </c>
      <c r="I8" s="13">
        <v>6</v>
      </c>
      <c r="J8" s="13">
        <v>5</v>
      </c>
      <c r="K8" s="13">
        <v>4</v>
      </c>
      <c r="L8" s="13">
        <v>8</v>
      </c>
      <c r="M8" s="13">
        <v>1</v>
      </c>
      <c r="N8" s="13">
        <v>1</v>
      </c>
      <c r="O8" s="13">
        <v>2</v>
      </c>
      <c r="P8" s="13">
        <v>2</v>
      </c>
      <c r="Q8" s="13">
        <v>2</v>
      </c>
      <c r="R8" s="13">
        <v>8</v>
      </c>
      <c r="S8" s="14">
        <f t="shared" si="0"/>
        <v>49</v>
      </c>
      <c r="T8" s="17">
        <f t="shared" si="1"/>
        <v>0.98</v>
      </c>
    </row>
    <row r="9" spans="1:20" ht="15.75">
      <c r="A9" s="12">
        <v>3</v>
      </c>
      <c r="B9" s="41"/>
      <c r="C9" s="13">
        <v>1</v>
      </c>
      <c r="D9" s="13">
        <v>1</v>
      </c>
      <c r="E9" s="13">
        <v>0</v>
      </c>
      <c r="F9" s="13">
        <v>1</v>
      </c>
      <c r="G9" s="13">
        <v>3</v>
      </c>
      <c r="H9" s="13">
        <v>4</v>
      </c>
      <c r="I9" s="13">
        <v>6</v>
      </c>
      <c r="J9" s="13">
        <v>5</v>
      </c>
      <c r="K9" s="13">
        <v>4</v>
      </c>
      <c r="L9" s="13">
        <v>8</v>
      </c>
      <c r="M9" s="13">
        <v>1</v>
      </c>
      <c r="N9" s="13">
        <v>1</v>
      </c>
      <c r="O9" s="13">
        <v>2</v>
      </c>
      <c r="P9" s="13">
        <v>2</v>
      </c>
      <c r="Q9" s="13">
        <v>2</v>
      </c>
      <c r="R9" s="13">
        <v>8</v>
      </c>
      <c r="S9" s="14">
        <f t="shared" si="0"/>
        <v>49</v>
      </c>
      <c r="T9" s="17">
        <f t="shared" si="1"/>
        <v>0.98</v>
      </c>
    </row>
    <row r="10" spans="1:20" ht="15.75">
      <c r="A10" s="12">
        <v>4</v>
      </c>
      <c r="B10" s="41"/>
      <c r="C10" s="13">
        <v>1</v>
      </c>
      <c r="D10" s="13">
        <v>1</v>
      </c>
      <c r="E10" s="13">
        <v>1</v>
      </c>
      <c r="F10" s="13">
        <v>0</v>
      </c>
      <c r="G10" s="13">
        <v>3</v>
      </c>
      <c r="H10" s="13">
        <v>4</v>
      </c>
      <c r="I10" s="13">
        <v>6</v>
      </c>
      <c r="J10" s="13">
        <v>5</v>
      </c>
      <c r="K10" s="13">
        <v>4</v>
      </c>
      <c r="L10" s="13">
        <v>8</v>
      </c>
      <c r="M10" s="13">
        <v>1</v>
      </c>
      <c r="N10" s="13">
        <v>1</v>
      </c>
      <c r="O10" s="13">
        <v>2</v>
      </c>
      <c r="P10" s="13">
        <v>2</v>
      </c>
      <c r="Q10" s="13">
        <v>2</v>
      </c>
      <c r="R10" s="13">
        <v>8</v>
      </c>
      <c r="S10" s="14">
        <f t="shared" si="0"/>
        <v>49</v>
      </c>
      <c r="T10" s="17">
        <f t="shared" si="1"/>
        <v>0.98</v>
      </c>
    </row>
    <row r="11" spans="1:20" ht="15.75">
      <c r="A11" s="12">
        <v>5</v>
      </c>
      <c r="B11" s="41"/>
      <c r="C11" s="13">
        <v>1</v>
      </c>
      <c r="D11" s="13">
        <v>0</v>
      </c>
      <c r="E11" s="13">
        <v>1</v>
      </c>
      <c r="F11" s="13">
        <v>0</v>
      </c>
      <c r="G11" s="13">
        <v>3</v>
      </c>
      <c r="H11" s="13">
        <v>4</v>
      </c>
      <c r="I11" s="13">
        <v>6</v>
      </c>
      <c r="J11" s="13">
        <v>5</v>
      </c>
      <c r="K11" s="13">
        <v>4</v>
      </c>
      <c r="L11" s="13">
        <v>8</v>
      </c>
      <c r="M11" s="13">
        <v>1</v>
      </c>
      <c r="N11" s="13">
        <v>1</v>
      </c>
      <c r="O11" s="13">
        <v>2</v>
      </c>
      <c r="P11" s="13">
        <v>2</v>
      </c>
      <c r="Q11" s="13">
        <v>2</v>
      </c>
      <c r="R11" s="13">
        <v>8</v>
      </c>
      <c r="S11" s="14">
        <f t="shared" si="0"/>
        <v>48</v>
      </c>
      <c r="T11" s="17">
        <f t="shared" si="1"/>
        <v>0.96</v>
      </c>
    </row>
    <row r="12" spans="1:20" ht="15.75">
      <c r="A12" s="12">
        <v>6</v>
      </c>
      <c r="B12" s="41"/>
      <c r="C12" s="13">
        <v>1</v>
      </c>
      <c r="D12" s="13">
        <v>1</v>
      </c>
      <c r="E12" s="13">
        <v>1</v>
      </c>
      <c r="F12" s="13">
        <v>1</v>
      </c>
      <c r="G12" s="13">
        <v>3</v>
      </c>
      <c r="H12" s="13">
        <v>4</v>
      </c>
      <c r="I12" s="13">
        <v>6</v>
      </c>
      <c r="J12" s="13">
        <v>5</v>
      </c>
      <c r="K12" s="13">
        <v>4</v>
      </c>
      <c r="L12" s="13">
        <v>6</v>
      </c>
      <c r="M12" s="13">
        <v>1</v>
      </c>
      <c r="N12" s="13">
        <v>1</v>
      </c>
      <c r="O12" s="13">
        <v>2</v>
      </c>
      <c r="P12" s="13">
        <v>2</v>
      </c>
      <c r="Q12" s="13">
        <v>2</v>
      </c>
      <c r="R12" s="13">
        <v>8</v>
      </c>
      <c r="S12" s="14">
        <f t="shared" si="0"/>
        <v>48</v>
      </c>
      <c r="T12" s="17">
        <f t="shared" si="1"/>
        <v>0.96</v>
      </c>
    </row>
    <row r="13" spans="1:20" ht="15.75">
      <c r="A13" s="12">
        <v>7</v>
      </c>
      <c r="B13" s="41"/>
      <c r="C13" s="13">
        <v>1</v>
      </c>
      <c r="D13" s="13">
        <v>1</v>
      </c>
      <c r="E13" s="13">
        <v>1</v>
      </c>
      <c r="F13" s="13">
        <v>0</v>
      </c>
      <c r="G13" s="13">
        <v>3</v>
      </c>
      <c r="H13" s="13">
        <v>4</v>
      </c>
      <c r="I13" s="13">
        <v>6</v>
      </c>
      <c r="J13" s="13">
        <v>5</v>
      </c>
      <c r="K13" s="13">
        <v>4</v>
      </c>
      <c r="L13" s="13">
        <v>7</v>
      </c>
      <c r="M13" s="13">
        <v>1</v>
      </c>
      <c r="N13" s="13">
        <v>1</v>
      </c>
      <c r="O13" s="13">
        <v>2</v>
      </c>
      <c r="P13" s="13">
        <v>2</v>
      </c>
      <c r="Q13" s="13">
        <v>1</v>
      </c>
      <c r="R13" s="13">
        <v>8</v>
      </c>
      <c r="S13" s="14">
        <f t="shared" si="0"/>
        <v>47</v>
      </c>
      <c r="T13" s="17">
        <f t="shared" si="1"/>
        <v>0.94</v>
      </c>
    </row>
    <row r="14" spans="1:20" ht="15.75">
      <c r="A14" s="12">
        <v>8</v>
      </c>
      <c r="B14" s="41"/>
      <c r="C14" s="13">
        <v>1</v>
      </c>
      <c r="D14" s="13">
        <v>1</v>
      </c>
      <c r="E14" s="13">
        <v>1</v>
      </c>
      <c r="F14" s="13">
        <v>1</v>
      </c>
      <c r="G14" s="13">
        <v>3</v>
      </c>
      <c r="H14" s="13">
        <v>3</v>
      </c>
      <c r="I14" s="13">
        <v>6</v>
      </c>
      <c r="J14" s="13">
        <v>5</v>
      </c>
      <c r="K14" s="13">
        <v>4</v>
      </c>
      <c r="L14" s="13">
        <v>8</v>
      </c>
      <c r="M14" s="13">
        <v>1</v>
      </c>
      <c r="N14" s="13">
        <v>1</v>
      </c>
      <c r="O14" s="13">
        <v>2</v>
      </c>
      <c r="P14" s="13">
        <v>2</v>
      </c>
      <c r="Q14" s="13">
        <v>0</v>
      </c>
      <c r="R14" s="13">
        <v>8</v>
      </c>
      <c r="S14" s="14">
        <f t="shared" si="0"/>
        <v>47</v>
      </c>
      <c r="T14" s="17">
        <f t="shared" si="1"/>
        <v>0.94</v>
      </c>
    </row>
    <row r="15" spans="1:20" ht="15.75">
      <c r="A15" s="12">
        <v>9</v>
      </c>
      <c r="B15" s="41"/>
      <c r="C15" s="13">
        <v>1</v>
      </c>
      <c r="D15" s="13">
        <v>1</v>
      </c>
      <c r="E15" s="13">
        <v>1</v>
      </c>
      <c r="F15" s="13">
        <v>0</v>
      </c>
      <c r="G15" s="13">
        <v>3</v>
      </c>
      <c r="H15" s="13">
        <v>4</v>
      </c>
      <c r="I15" s="13">
        <v>6</v>
      </c>
      <c r="J15" s="13">
        <v>5</v>
      </c>
      <c r="K15" s="13">
        <v>4</v>
      </c>
      <c r="L15" s="13">
        <v>8</v>
      </c>
      <c r="M15" s="13">
        <v>1</v>
      </c>
      <c r="N15" s="13">
        <v>1</v>
      </c>
      <c r="O15" s="13">
        <v>2</v>
      </c>
      <c r="P15" s="13">
        <v>2</v>
      </c>
      <c r="Q15" s="13">
        <v>2</v>
      </c>
      <c r="R15" s="13">
        <v>5</v>
      </c>
      <c r="S15" s="14">
        <f t="shared" si="0"/>
        <v>46</v>
      </c>
      <c r="T15" s="17">
        <f t="shared" si="1"/>
        <v>0.92</v>
      </c>
    </row>
    <row r="16" spans="1:20" ht="15.75">
      <c r="A16" s="12">
        <v>10</v>
      </c>
      <c r="B16" s="41"/>
      <c r="C16" s="13">
        <v>1</v>
      </c>
      <c r="D16" s="13">
        <v>1</v>
      </c>
      <c r="E16" s="13">
        <v>1</v>
      </c>
      <c r="F16" s="13">
        <v>0</v>
      </c>
      <c r="G16" s="13">
        <v>3</v>
      </c>
      <c r="H16" s="13">
        <v>1</v>
      </c>
      <c r="I16" s="13">
        <v>6</v>
      </c>
      <c r="J16" s="13">
        <v>4</v>
      </c>
      <c r="K16" s="13">
        <v>4</v>
      </c>
      <c r="L16" s="13">
        <v>8</v>
      </c>
      <c r="M16" s="13">
        <v>1</v>
      </c>
      <c r="N16" s="13">
        <v>1</v>
      </c>
      <c r="O16" s="13">
        <v>2</v>
      </c>
      <c r="P16" s="13">
        <v>2</v>
      </c>
      <c r="Q16" s="13">
        <v>2</v>
      </c>
      <c r="R16" s="13">
        <v>8</v>
      </c>
      <c r="S16" s="14">
        <f t="shared" si="0"/>
        <v>45</v>
      </c>
      <c r="T16" s="17">
        <f t="shared" si="1"/>
        <v>0.9</v>
      </c>
    </row>
    <row r="17" spans="1:20" ht="15.75">
      <c r="A17" s="12">
        <v>11</v>
      </c>
      <c r="B17" s="41"/>
      <c r="C17" s="13">
        <v>1</v>
      </c>
      <c r="D17" s="13">
        <v>1</v>
      </c>
      <c r="E17" s="13">
        <v>1</v>
      </c>
      <c r="F17" s="13">
        <v>0</v>
      </c>
      <c r="G17" s="13">
        <v>3</v>
      </c>
      <c r="H17" s="13">
        <v>3</v>
      </c>
      <c r="I17" s="13">
        <v>6</v>
      </c>
      <c r="J17" s="13">
        <v>5</v>
      </c>
      <c r="K17" s="13">
        <v>2</v>
      </c>
      <c r="L17" s="13">
        <v>8</v>
      </c>
      <c r="M17" s="13">
        <v>1</v>
      </c>
      <c r="N17" s="13">
        <v>1</v>
      </c>
      <c r="O17" s="13">
        <v>2</v>
      </c>
      <c r="P17" s="13">
        <v>1</v>
      </c>
      <c r="Q17" s="13">
        <v>2</v>
      </c>
      <c r="R17" s="13">
        <v>8</v>
      </c>
      <c r="S17" s="14">
        <f t="shared" si="0"/>
        <v>45</v>
      </c>
      <c r="T17" s="17">
        <f t="shared" si="1"/>
        <v>0.9</v>
      </c>
    </row>
    <row r="18" spans="1:20" ht="15.75">
      <c r="A18" s="12">
        <v>12</v>
      </c>
      <c r="B18" s="41"/>
      <c r="C18" s="13">
        <v>1</v>
      </c>
      <c r="D18" s="13">
        <v>1</v>
      </c>
      <c r="E18" s="13">
        <v>1</v>
      </c>
      <c r="F18" s="13">
        <v>0</v>
      </c>
      <c r="G18" s="13">
        <v>3</v>
      </c>
      <c r="H18" s="13">
        <v>4</v>
      </c>
      <c r="I18" s="13">
        <v>6</v>
      </c>
      <c r="J18" s="13">
        <v>5</v>
      </c>
      <c r="K18" s="13">
        <v>4</v>
      </c>
      <c r="L18" s="13">
        <v>5</v>
      </c>
      <c r="M18" s="13">
        <v>1</v>
      </c>
      <c r="N18" s="13">
        <v>1</v>
      </c>
      <c r="O18" s="13">
        <v>2</v>
      </c>
      <c r="P18" s="13">
        <v>2</v>
      </c>
      <c r="Q18" s="13">
        <v>2</v>
      </c>
      <c r="R18" s="13">
        <v>7</v>
      </c>
      <c r="S18" s="14">
        <f t="shared" si="0"/>
        <v>45</v>
      </c>
      <c r="T18" s="17">
        <f t="shared" si="1"/>
        <v>0.9</v>
      </c>
    </row>
    <row r="19" spans="1:20" ht="15.75">
      <c r="A19" s="12">
        <v>13</v>
      </c>
      <c r="B19" s="41"/>
      <c r="C19" s="13">
        <v>1</v>
      </c>
      <c r="D19" s="13">
        <v>1</v>
      </c>
      <c r="E19" s="13">
        <v>1</v>
      </c>
      <c r="F19" s="13">
        <v>0</v>
      </c>
      <c r="G19" s="13">
        <v>3</v>
      </c>
      <c r="H19" s="13">
        <v>4</v>
      </c>
      <c r="I19" s="13">
        <v>4</v>
      </c>
      <c r="J19" s="13">
        <v>5</v>
      </c>
      <c r="K19" s="13">
        <v>4</v>
      </c>
      <c r="L19" s="13">
        <v>6</v>
      </c>
      <c r="M19" s="13">
        <v>1</v>
      </c>
      <c r="N19" s="13">
        <v>1</v>
      </c>
      <c r="O19" s="13">
        <v>2</v>
      </c>
      <c r="P19" s="13">
        <v>2</v>
      </c>
      <c r="Q19" s="13">
        <v>2</v>
      </c>
      <c r="R19" s="13">
        <v>8</v>
      </c>
      <c r="S19" s="14">
        <f t="shared" si="0"/>
        <v>45</v>
      </c>
      <c r="T19" s="17">
        <f t="shared" si="1"/>
        <v>0.9</v>
      </c>
    </row>
    <row r="20" spans="1:20" ht="15.75">
      <c r="A20" s="12">
        <v>14</v>
      </c>
      <c r="B20" s="41"/>
      <c r="C20" s="13">
        <v>1</v>
      </c>
      <c r="D20" s="13">
        <v>1</v>
      </c>
      <c r="E20" s="13">
        <v>1</v>
      </c>
      <c r="F20" s="13">
        <v>1</v>
      </c>
      <c r="G20" s="13">
        <v>3</v>
      </c>
      <c r="H20" s="13">
        <v>4</v>
      </c>
      <c r="I20" s="13">
        <v>6</v>
      </c>
      <c r="J20" s="13">
        <v>5</v>
      </c>
      <c r="K20" s="13">
        <v>2</v>
      </c>
      <c r="L20" s="13">
        <v>7</v>
      </c>
      <c r="M20" s="13">
        <v>1</v>
      </c>
      <c r="N20" s="13">
        <v>1</v>
      </c>
      <c r="O20" s="13">
        <v>2</v>
      </c>
      <c r="P20" s="13">
        <v>2</v>
      </c>
      <c r="Q20" s="13">
        <v>2</v>
      </c>
      <c r="R20" s="13">
        <v>5</v>
      </c>
      <c r="S20" s="14">
        <f t="shared" si="0"/>
        <v>44</v>
      </c>
      <c r="T20" s="17">
        <f t="shared" si="1"/>
        <v>0.88</v>
      </c>
    </row>
    <row r="21" spans="1:20" ht="15.75">
      <c r="A21" s="12">
        <v>15</v>
      </c>
      <c r="B21" s="41"/>
      <c r="C21" s="13">
        <v>1</v>
      </c>
      <c r="D21" s="13">
        <v>1</v>
      </c>
      <c r="E21" s="13">
        <v>1</v>
      </c>
      <c r="F21" s="13">
        <v>0</v>
      </c>
      <c r="G21" s="13">
        <v>3</v>
      </c>
      <c r="H21" s="13">
        <v>4</v>
      </c>
      <c r="I21" s="13">
        <v>6</v>
      </c>
      <c r="J21" s="13">
        <v>5</v>
      </c>
      <c r="K21" s="13">
        <v>2</v>
      </c>
      <c r="L21" s="13">
        <v>5</v>
      </c>
      <c r="M21" s="13">
        <v>1</v>
      </c>
      <c r="N21" s="13">
        <v>1</v>
      </c>
      <c r="O21" s="13">
        <v>2</v>
      </c>
      <c r="P21" s="13">
        <v>2</v>
      </c>
      <c r="Q21" s="13">
        <v>2</v>
      </c>
      <c r="R21" s="13">
        <v>8</v>
      </c>
      <c r="S21" s="14">
        <f t="shared" si="0"/>
        <v>44</v>
      </c>
      <c r="T21" s="17">
        <f t="shared" si="1"/>
        <v>0.88</v>
      </c>
    </row>
    <row r="22" spans="1:20" ht="15.75">
      <c r="A22" s="12">
        <v>16</v>
      </c>
      <c r="B22" s="41"/>
      <c r="C22" s="13">
        <v>1</v>
      </c>
      <c r="D22" s="13">
        <v>0</v>
      </c>
      <c r="E22" s="13">
        <v>1</v>
      </c>
      <c r="F22" s="13">
        <v>0</v>
      </c>
      <c r="G22" s="13">
        <v>3</v>
      </c>
      <c r="H22" s="13">
        <v>4</v>
      </c>
      <c r="I22" s="13">
        <v>6</v>
      </c>
      <c r="J22" s="13">
        <v>5</v>
      </c>
      <c r="K22" s="13">
        <v>4</v>
      </c>
      <c r="L22" s="13">
        <v>8</v>
      </c>
      <c r="M22" s="13">
        <v>1</v>
      </c>
      <c r="N22" s="13">
        <v>1</v>
      </c>
      <c r="O22" s="13">
        <v>0</v>
      </c>
      <c r="P22" s="13">
        <v>2</v>
      </c>
      <c r="Q22" s="13">
        <v>2</v>
      </c>
      <c r="R22" s="13">
        <v>6</v>
      </c>
      <c r="S22" s="14">
        <f t="shared" si="0"/>
        <v>44</v>
      </c>
      <c r="T22" s="17">
        <f t="shared" si="1"/>
        <v>0.88</v>
      </c>
    </row>
    <row r="23" spans="1:20" ht="15.75">
      <c r="A23" s="12">
        <v>17</v>
      </c>
      <c r="B23" s="41"/>
      <c r="C23" s="13">
        <v>1</v>
      </c>
      <c r="D23" s="13">
        <v>1</v>
      </c>
      <c r="E23" s="13">
        <v>1</v>
      </c>
      <c r="F23" s="13">
        <v>0</v>
      </c>
      <c r="G23" s="13">
        <v>3</v>
      </c>
      <c r="H23" s="13">
        <v>4</v>
      </c>
      <c r="I23" s="13">
        <v>6</v>
      </c>
      <c r="J23" s="13">
        <v>5</v>
      </c>
      <c r="K23" s="13">
        <v>4</v>
      </c>
      <c r="L23" s="13">
        <v>8</v>
      </c>
      <c r="M23" s="13">
        <v>1</v>
      </c>
      <c r="N23" s="13">
        <v>1</v>
      </c>
      <c r="O23" s="13">
        <v>2</v>
      </c>
      <c r="P23" s="13">
        <v>0</v>
      </c>
      <c r="Q23" s="13">
        <v>0</v>
      </c>
      <c r="R23" s="13">
        <v>7</v>
      </c>
      <c r="S23" s="14">
        <f t="shared" si="0"/>
        <v>44</v>
      </c>
      <c r="T23" s="17">
        <f t="shared" si="1"/>
        <v>0.88</v>
      </c>
    </row>
    <row r="24" spans="1:20" ht="15.75">
      <c r="A24" s="12">
        <v>18</v>
      </c>
      <c r="B24" s="41"/>
      <c r="C24" s="13">
        <v>1</v>
      </c>
      <c r="D24" s="13">
        <v>1</v>
      </c>
      <c r="E24" s="13">
        <v>1</v>
      </c>
      <c r="F24" s="13">
        <v>0</v>
      </c>
      <c r="G24" s="13">
        <v>1</v>
      </c>
      <c r="H24" s="13">
        <v>1</v>
      </c>
      <c r="I24" s="13">
        <v>6</v>
      </c>
      <c r="J24" s="13">
        <v>5</v>
      </c>
      <c r="K24" s="13">
        <v>4</v>
      </c>
      <c r="L24" s="13">
        <v>8</v>
      </c>
      <c r="M24" s="13">
        <v>1</v>
      </c>
      <c r="N24" s="13">
        <v>1</v>
      </c>
      <c r="O24" s="13">
        <v>2</v>
      </c>
      <c r="P24" s="13">
        <v>2</v>
      </c>
      <c r="Q24" s="13">
        <v>2</v>
      </c>
      <c r="R24" s="13">
        <v>7</v>
      </c>
      <c r="S24" s="14">
        <f t="shared" si="0"/>
        <v>43</v>
      </c>
      <c r="T24" s="17">
        <f t="shared" si="1"/>
        <v>0.86</v>
      </c>
    </row>
    <row r="25" spans="1:20" ht="15.75">
      <c r="A25" s="12">
        <v>19</v>
      </c>
      <c r="B25" s="41"/>
      <c r="C25" s="13">
        <v>1</v>
      </c>
      <c r="D25" s="13">
        <v>1</v>
      </c>
      <c r="E25" s="13">
        <v>1</v>
      </c>
      <c r="F25" s="13">
        <v>1</v>
      </c>
      <c r="G25" s="13">
        <v>3</v>
      </c>
      <c r="H25" s="13">
        <v>4</v>
      </c>
      <c r="I25" s="13">
        <v>6</v>
      </c>
      <c r="J25" s="13">
        <v>5</v>
      </c>
      <c r="K25" s="13">
        <v>3</v>
      </c>
      <c r="L25" s="13">
        <v>5</v>
      </c>
      <c r="M25" s="13">
        <v>1</v>
      </c>
      <c r="N25" s="13">
        <v>1</v>
      </c>
      <c r="O25" s="13">
        <v>2</v>
      </c>
      <c r="P25" s="13">
        <v>0</v>
      </c>
      <c r="Q25" s="13">
        <v>2</v>
      </c>
      <c r="R25" s="13">
        <v>7</v>
      </c>
      <c r="S25" s="14">
        <f t="shared" si="0"/>
        <v>43</v>
      </c>
      <c r="T25" s="17">
        <f t="shared" si="1"/>
        <v>0.86</v>
      </c>
    </row>
    <row r="26" spans="1:20" ht="15.75">
      <c r="A26" s="12">
        <v>20</v>
      </c>
      <c r="B26" s="41"/>
      <c r="C26" s="13">
        <v>1</v>
      </c>
      <c r="D26" s="13">
        <v>1</v>
      </c>
      <c r="E26" s="13">
        <v>1</v>
      </c>
      <c r="F26" s="13">
        <v>0</v>
      </c>
      <c r="G26" s="13">
        <v>3</v>
      </c>
      <c r="H26" s="13">
        <v>4</v>
      </c>
      <c r="I26" s="13">
        <v>6</v>
      </c>
      <c r="J26" s="13">
        <v>3</v>
      </c>
      <c r="K26" s="13">
        <v>4</v>
      </c>
      <c r="L26" s="13">
        <v>8</v>
      </c>
      <c r="M26" s="13">
        <v>1</v>
      </c>
      <c r="N26" s="13">
        <v>1</v>
      </c>
      <c r="O26" s="13">
        <v>0</v>
      </c>
      <c r="P26" s="13">
        <v>0</v>
      </c>
      <c r="Q26" s="13">
        <v>2</v>
      </c>
      <c r="R26" s="13">
        <v>8</v>
      </c>
      <c r="S26" s="14">
        <f t="shared" si="0"/>
        <v>43</v>
      </c>
      <c r="T26" s="17">
        <f t="shared" si="1"/>
        <v>0.86</v>
      </c>
    </row>
    <row r="27" spans="1:20" ht="15.75">
      <c r="A27" s="12">
        <v>21</v>
      </c>
      <c r="B27" s="41"/>
      <c r="C27" s="13">
        <v>1</v>
      </c>
      <c r="D27" s="13">
        <v>1</v>
      </c>
      <c r="E27" s="13">
        <v>0</v>
      </c>
      <c r="F27" s="13">
        <v>1</v>
      </c>
      <c r="G27" s="13">
        <v>1</v>
      </c>
      <c r="H27" s="13">
        <v>0</v>
      </c>
      <c r="I27" s="13">
        <v>6</v>
      </c>
      <c r="J27" s="13">
        <v>5</v>
      </c>
      <c r="K27" s="13">
        <v>4</v>
      </c>
      <c r="L27" s="13">
        <v>8</v>
      </c>
      <c r="M27" s="13">
        <v>1</v>
      </c>
      <c r="N27" s="13">
        <v>1</v>
      </c>
      <c r="O27" s="13">
        <v>2</v>
      </c>
      <c r="P27" s="13">
        <v>2</v>
      </c>
      <c r="Q27" s="13">
        <v>2</v>
      </c>
      <c r="R27" s="13">
        <v>7</v>
      </c>
      <c r="S27" s="14">
        <f t="shared" si="0"/>
        <v>42</v>
      </c>
      <c r="T27" s="17">
        <f t="shared" si="1"/>
        <v>0.84</v>
      </c>
    </row>
    <row r="28" spans="1:20" ht="15.75">
      <c r="A28" s="12">
        <v>22</v>
      </c>
      <c r="B28" s="41"/>
      <c r="C28" s="13">
        <v>1</v>
      </c>
      <c r="D28" s="13">
        <v>1</v>
      </c>
      <c r="E28" s="13">
        <v>0</v>
      </c>
      <c r="F28" s="13">
        <v>0</v>
      </c>
      <c r="G28" s="13">
        <v>3</v>
      </c>
      <c r="H28" s="13">
        <v>1</v>
      </c>
      <c r="I28" s="13">
        <v>6</v>
      </c>
      <c r="J28" s="13">
        <v>5</v>
      </c>
      <c r="K28" s="13">
        <v>4</v>
      </c>
      <c r="L28" s="13">
        <v>8</v>
      </c>
      <c r="M28" s="13">
        <v>1</v>
      </c>
      <c r="N28" s="13">
        <v>1</v>
      </c>
      <c r="O28" s="13">
        <v>2</v>
      </c>
      <c r="P28" s="13">
        <v>1</v>
      </c>
      <c r="Q28" s="13">
        <v>1</v>
      </c>
      <c r="R28" s="13">
        <v>7</v>
      </c>
      <c r="S28" s="14">
        <f t="shared" si="0"/>
        <v>42</v>
      </c>
      <c r="T28" s="17">
        <f t="shared" si="1"/>
        <v>0.84</v>
      </c>
    </row>
    <row r="29" spans="1:20" ht="15.75">
      <c r="A29" s="12">
        <v>23</v>
      </c>
      <c r="B29" s="41"/>
      <c r="C29" s="13">
        <v>1</v>
      </c>
      <c r="D29" s="13">
        <v>1</v>
      </c>
      <c r="E29" s="13">
        <v>0</v>
      </c>
      <c r="F29" s="13">
        <v>0</v>
      </c>
      <c r="G29" s="13">
        <v>3</v>
      </c>
      <c r="H29" s="13">
        <v>0</v>
      </c>
      <c r="I29" s="13">
        <v>6</v>
      </c>
      <c r="J29" s="13">
        <v>5</v>
      </c>
      <c r="K29" s="13">
        <v>4</v>
      </c>
      <c r="L29" s="13">
        <v>8</v>
      </c>
      <c r="M29" s="13">
        <v>1</v>
      </c>
      <c r="N29" s="13">
        <v>1</v>
      </c>
      <c r="O29" s="13">
        <v>2</v>
      </c>
      <c r="P29" s="13">
        <v>1</v>
      </c>
      <c r="Q29" s="13">
        <v>1</v>
      </c>
      <c r="R29" s="13">
        <v>8</v>
      </c>
      <c r="S29" s="14">
        <f t="shared" si="0"/>
        <v>42</v>
      </c>
      <c r="T29" s="17">
        <f t="shared" si="1"/>
        <v>0.84</v>
      </c>
    </row>
    <row r="30" spans="1:20" ht="15.75">
      <c r="A30" s="12">
        <v>24</v>
      </c>
      <c r="B30" s="41"/>
      <c r="C30" s="13">
        <v>1</v>
      </c>
      <c r="D30" s="13">
        <v>0</v>
      </c>
      <c r="E30" s="13">
        <v>1</v>
      </c>
      <c r="F30" s="13">
        <v>0</v>
      </c>
      <c r="G30" s="13">
        <v>3</v>
      </c>
      <c r="H30" s="13">
        <v>3</v>
      </c>
      <c r="I30" s="13">
        <v>6</v>
      </c>
      <c r="J30" s="13">
        <v>5</v>
      </c>
      <c r="K30" s="13">
        <v>4</v>
      </c>
      <c r="L30" s="13">
        <v>5</v>
      </c>
      <c r="M30" s="13">
        <v>1</v>
      </c>
      <c r="N30" s="13">
        <v>1</v>
      </c>
      <c r="O30" s="13">
        <v>2</v>
      </c>
      <c r="P30" s="13">
        <v>0</v>
      </c>
      <c r="Q30" s="13">
        <v>2</v>
      </c>
      <c r="R30" s="13">
        <v>8</v>
      </c>
      <c r="S30" s="14">
        <f t="shared" si="0"/>
        <v>42</v>
      </c>
      <c r="T30" s="17">
        <f t="shared" si="1"/>
        <v>0.84</v>
      </c>
    </row>
    <row r="31" spans="1:20" ht="15.75">
      <c r="A31" s="12">
        <v>25</v>
      </c>
      <c r="B31" s="41"/>
      <c r="C31" s="13">
        <v>0</v>
      </c>
      <c r="D31" s="13">
        <v>1</v>
      </c>
      <c r="E31" s="13">
        <v>1</v>
      </c>
      <c r="F31" s="13">
        <v>1</v>
      </c>
      <c r="G31" s="13">
        <v>3</v>
      </c>
      <c r="H31" s="13">
        <v>0</v>
      </c>
      <c r="I31" s="13">
        <v>6</v>
      </c>
      <c r="J31" s="13">
        <v>5</v>
      </c>
      <c r="K31" s="13">
        <v>4</v>
      </c>
      <c r="L31" s="13">
        <v>6</v>
      </c>
      <c r="M31" s="13">
        <v>1</v>
      </c>
      <c r="N31" s="13">
        <v>1</v>
      </c>
      <c r="O31" s="13">
        <v>2</v>
      </c>
      <c r="P31" s="13">
        <v>2</v>
      </c>
      <c r="Q31" s="13">
        <v>2</v>
      </c>
      <c r="R31" s="13">
        <v>7</v>
      </c>
      <c r="S31" s="14">
        <f t="shared" si="0"/>
        <v>42</v>
      </c>
      <c r="T31" s="17">
        <f t="shared" si="1"/>
        <v>0.84</v>
      </c>
    </row>
    <row r="32" spans="1:20" ht="15.75">
      <c r="A32" s="12">
        <v>26</v>
      </c>
      <c r="B32" s="41"/>
      <c r="C32" s="13">
        <v>1</v>
      </c>
      <c r="D32" s="13">
        <v>0</v>
      </c>
      <c r="E32" s="13">
        <v>1</v>
      </c>
      <c r="F32" s="13">
        <v>0</v>
      </c>
      <c r="G32" s="13">
        <v>3</v>
      </c>
      <c r="H32" s="13">
        <v>4</v>
      </c>
      <c r="I32" s="13">
        <v>6</v>
      </c>
      <c r="J32" s="13">
        <v>4</v>
      </c>
      <c r="K32" s="13">
        <v>4</v>
      </c>
      <c r="L32" s="13">
        <v>8</v>
      </c>
      <c r="M32" s="13">
        <v>1</v>
      </c>
      <c r="N32" s="13">
        <v>1</v>
      </c>
      <c r="O32" s="13">
        <v>2</v>
      </c>
      <c r="P32" s="13">
        <v>2</v>
      </c>
      <c r="Q32" s="13">
        <v>2</v>
      </c>
      <c r="R32" s="13">
        <v>3</v>
      </c>
      <c r="S32" s="14">
        <f t="shared" si="0"/>
        <v>42</v>
      </c>
      <c r="T32" s="17">
        <f t="shared" si="1"/>
        <v>0.84</v>
      </c>
    </row>
    <row r="33" spans="1:20" ht="15.75">
      <c r="A33" s="12">
        <v>27</v>
      </c>
      <c r="B33" s="41"/>
      <c r="C33" s="13">
        <v>1</v>
      </c>
      <c r="D33" s="13">
        <v>1</v>
      </c>
      <c r="E33" s="13">
        <v>1</v>
      </c>
      <c r="F33" s="13">
        <v>0</v>
      </c>
      <c r="G33" s="13">
        <v>3</v>
      </c>
      <c r="H33" s="13">
        <v>0</v>
      </c>
      <c r="I33" s="13">
        <v>6</v>
      </c>
      <c r="J33" s="13">
        <v>4</v>
      </c>
      <c r="K33" s="13">
        <v>2</v>
      </c>
      <c r="L33" s="13">
        <v>8</v>
      </c>
      <c r="M33" s="13">
        <v>1</v>
      </c>
      <c r="N33" s="13">
        <v>1</v>
      </c>
      <c r="O33" s="13">
        <v>2</v>
      </c>
      <c r="P33" s="13">
        <v>2</v>
      </c>
      <c r="Q33" s="13">
        <v>2</v>
      </c>
      <c r="R33" s="13">
        <v>7</v>
      </c>
      <c r="S33" s="14">
        <f t="shared" si="0"/>
        <v>41</v>
      </c>
      <c r="T33" s="17">
        <f t="shared" si="1"/>
        <v>0.82</v>
      </c>
    </row>
    <row r="34" spans="1:20" ht="15.75">
      <c r="A34" s="12">
        <v>28</v>
      </c>
      <c r="B34" s="41"/>
      <c r="C34" s="13">
        <v>1</v>
      </c>
      <c r="D34" s="13">
        <v>0</v>
      </c>
      <c r="E34" s="13">
        <v>1</v>
      </c>
      <c r="F34" s="13">
        <v>0</v>
      </c>
      <c r="G34" s="13">
        <v>0</v>
      </c>
      <c r="H34" s="13">
        <v>0</v>
      </c>
      <c r="I34" s="13">
        <v>6</v>
      </c>
      <c r="J34" s="13">
        <v>5</v>
      </c>
      <c r="K34" s="13">
        <v>4</v>
      </c>
      <c r="L34" s="13">
        <v>8</v>
      </c>
      <c r="M34" s="13">
        <v>1</v>
      </c>
      <c r="N34" s="13">
        <v>1</v>
      </c>
      <c r="O34" s="13">
        <v>2</v>
      </c>
      <c r="P34" s="13">
        <v>2</v>
      </c>
      <c r="Q34" s="13">
        <v>2</v>
      </c>
      <c r="R34" s="13">
        <v>8</v>
      </c>
      <c r="S34" s="14">
        <f t="shared" si="0"/>
        <v>41</v>
      </c>
      <c r="T34" s="17">
        <f t="shared" si="1"/>
        <v>0.82</v>
      </c>
    </row>
    <row r="35" spans="1:20" ht="15.75">
      <c r="A35" s="12">
        <v>29</v>
      </c>
      <c r="B35" s="41"/>
      <c r="C35" s="13">
        <v>0</v>
      </c>
      <c r="D35" s="13">
        <v>0</v>
      </c>
      <c r="E35" s="13">
        <v>1</v>
      </c>
      <c r="F35" s="13">
        <v>0</v>
      </c>
      <c r="G35" s="13">
        <v>3</v>
      </c>
      <c r="H35" s="13">
        <v>3</v>
      </c>
      <c r="I35" s="13">
        <v>6</v>
      </c>
      <c r="J35" s="13">
        <v>5</v>
      </c>
      <c r="K35" s="13">
        <v>4</v>
      </c>
      <c r="L35" s="13">
        <v>8</v>
      </c>
      <c r="M35" s="13">
        <v>1</v>
      </c>
      <c r="N35" s="13">
        <v>1</v>
      </c>
      <c r="O35" s="13">
        <v>2</v>
      </c>
      <c r="P35" s="13">
        <v>0</v>
      </c>
      <c r="Q35" s="13">
        <v>2</v>
      </c>
      <c r="R35" s="13">
        <v>5</v>
      </c>
      <c r="S35" s="14">
        <f t="shared" si="0"/>
        <v>41</v>
      </c>
      <c r="T35" s="17">
        <f t="shared" si="1"/>
        <v>0.82</v>
      </c>
    </row>
    <row r="36" spans="1:20" ht="15.75">
      <c r="A36" s="12">
        <v>30</v>
      </c>
      <c r="B36" s="41"/>
      <c r="C36" s="13">
        <v>1</v>
      </c>
      <c r="D36" s="13">
        <v>1</v>
      </c>
      <c r="E36" s="13">
        <v>0</v>
      </c>
      <c r="F36" s="13">
        <v>0</v>
      </c>
      <c r="G36" s="13">
        <v>1</v>
      </c>
      <c r="H36" s="13">
        <v>1</v>
      </c>
      <c r="I36" s="13">
        <v>6</v>
      </c>
      <c r="J36" s="13">
        <v>5</v>
      </c>
      <c r="K36" s="13">
        <v>4</v>
      </c>
      <c r="L36" s="13">
        <v>6</v>
      </c>
      <c r="M36" s="13">
        <v>1</v>
      </c>
      <c r="N36" s="13">
        <v>1</v>
      </c>
      <c r="O36" s="13">
        <v>2</v>
      </c>
      <c r="P36" s="13">
        <v>2</v>
      </c>
      <c r="Q36" s="13">
        <v>2</v>
      </c>
      <c r="R36" s="13">
        <v>8</v>
      </c>
      <c r="S36" s="43">
        <f t="shared" si="0"/>
        <v>41</v>
      </c>
      <c r="T36" s="17">
        <f t="shared" si="1"/>
        <v>0.82</v>
      </c>
    </row>
    <row r="37" spans="1:20" ht="15.75">
      <c r="A37" s="12">
        <v>31</v>
      </c>
      <c r="B37" s="41"/>
      <c r="C37" s="13">
        <v>1</v>
      </c>
      <c r="D37" s="13">
        <v>0</v>
      </c>
      <c r="E37" s="13">
        <v>1</v>
      </c>
      <c r="F37" s="13">
        <v>1</v>
      </c>
      <c r="G37" s="13">
        <v>0</v>
      </c>
      <c r="H37" s="13">
        <v>0</v>
      </c>
      <c r="I37" s="13">
        <v>6</v>
      </c>
      <c r="J37" s="13">
        <v>5</v>
      </c>
      <c r="K37" s="13">
        <v>4</v>
      </c>
      <c r="L37" s="13">
        <v>8</v>
      </c>
      <c r="M37" s="13">
        <v>0</v>
      </c>
      <c r="N37" s="13">
        <v>1</v>
      </c>
      <c r="O37" s="13">
        <v>2</v>
      </c>
      <c r="P37" s="13">
        <v>2</v>
      </c>
      <c r="Q37" s="13">
        <v>2</v>
      </c>
      <c r="R37" s="13">
        <v>8</v>
      </c>
      <c r="S37" s="43">
        <f t="shared" si="0"/>
        <v>41</v>
      </c>
      <c r="T37" s="17">
        <f t="shared" si="1"/>
        <v>0.82</v>
      </c>
    </row>
    <row r="38" spans="1:20" ht="15.75">
      <c r="A38" s="12">
        <v>32</v>
      </c>
      <c r="B38" s="41"/>
      <c r="C38" s="13">
        <v>0</v>
      </c>
      <c r="D38" s="13">
        <v>1</v>
      </c>
      <c r="E38" s="13">
        <v>0</v>
      </c>
      <c r="F38" s="13">
        <v>0</v>
      </c>
      <c r="G38" s="13">
        <v>3</v>
      </c>
      <c r="H38" s="13">
        <v>0</v>
      </c>
      <c r="I38" s="13">
        <v>6</v>
      </c>
      <c r="J38" s="13">
        <v>5</v>
      </c>
      <c r="K38" s="13">
        <v>4</v>
      </c>
      <c r="L38" s="13">
        <v>6</v>
      </c>
      <c r="M38" s="13">
        <v>1</v>
      </c>
      <c r="N38" s="13">
        <v>1</v>
      </c>
      <c r="O38" s="13">
        <v>2</v>
      </c>
      <c r="P38" s="13">
        <v>1</v>
      </c>
      <c r="Q38" s="13">
        <v>2</v>
      </c>
      <c r="R38" s="13">
        <v>8</v>
      </c>
      <c r="S38" s="43">
        <f t="shared" si="0"/>
        <v>40</v>
      </c>
      <c r="T38" s="17">
        <f t="shared" si="1"/>
        <v>0.8</v>
      </c>
    </row>
    <row r="39" spans="1:20" ht="15.75">
      <c r="A39" s="12">
        <v>33</v>
      </c>
      <c r="B39" s="41"/>
      <c r="C39" s="13">
        <v>1</v>
      </c>
      <c r="D39" s="13">
        <v>1</v>
      </c>
      <c r="E39" s="13">
        <v>1</v>
      </c>
      <c r="F39" s="13">
        <v>1</v>
      </c>
      <c r="G39" s="13">
        <v>3</v>
      </c>
      <c r="H39" s="13">
        <v>2</v>
      </c>
      <c r="I39" s="13">
        <v>2</v>
      </c>
      <c r="J39" s="13">
        <v>5</v>
      </c>
      <c r="K39" s="13">
        <v>1</v>
      </c>
      <c r="L39" s="13">
        <v>8</v>
      </c>
      <c r="M39" s="13">
        <v>1</v>
      </c>
      <c r="N39" s="13">
        <v>1</v>
      </c>
      <c r="O39" s="13">
        <v>2</v>
      </c>
      <c r="P39" s="13">
        <v>2</v>
      </c>
      <c r="Q39" s="13">
        <v>2</v>
      </c>
      <c r="R39" s="13">
        <v>7</v>
      </c>
      <c r="S39" s="43">
        <f t="shared" si="0"/>
        <v>40</v>
      </c>
      <c r="T39" s="17">
        <f t="shared" si="1"/>
        <v>0.8</v>
      </c>
    </row>
    <row r="40" spans="1:20" ht="15.75">
      <c r="A40" s="12">
        <v>34</v>
      </c>
      <c r="B40" s="41"/>
      <c r="C40" s="13">
        <v>1</v>
      </c>
      <c r="D40" s="13">
        <v>0</v>
      </c>
      <c r="E40" s="13">
        <v>1</v>
      </c>
      <c r="F40" s="13">
        <v>0</v>
      </c>
      <c r="G40" s="13">
        <v>0</v>
      </c>
      <c r="H40" s="13">
        <v>0</v>
      </c>
      <c r="I40" s="13">
        <v>6</v>
      </c>
      <c r="J40" s="13">
        <v>5</v>
      </c>
      <c r="K40" s="13">
        <v>4</v>
      </c>
      <c r="L40" s="13">
        <v>8</v>
      </c>
      <c r="M40" s="13">
        <v>1</v>
      </c>
      <c r="N40" s="13">
        <v>1</v>
      </c>
      <c r="O40" s="13">
        <v>2</v>
      </c>
      <c r="P40" s="13">
        <v>2</v>
      </c>
      <c r="Q40" s="13">
        <v>2</v>
      </c>
      <c r="R40" s="13">
        <v>7</v>
      </c>
      <c r="S40" s="43">
        <f t="shared" si="0"/>
        <v>40</v>
      </c>
      <c r="T40" s="17">
        <f t="shared" si="1"/>
        <v>0.8</v>
      </c>
    </row>
    <row r="41" spans="1:20" ht="15.75">
      <c r="A41" s="12">
        <v>35</v>
      </c>
      <c r="B41" s="41"/>
      <c r="C41" s="13">
        <v>1</v>
      </c>
      <c r="D41" s="13">
        <v>1</v>
      </c>
      <c r="E41" s="13">
        <v>1</v>
      </c>
      <c r="F41" s="13">
        <v>0</v>
      </c>
      <c r="G41" s="13">
        <v>3</v>
      </c>
      <c r="H41" s="13">
        <v>4</v>
      </c>
      <c r="I41" s="13">
        <v>6</v>
      </c>
      <c r="J41" s="13">
        <v>3</v>
      </c>
      <c r="K41" s="13">
        <v>4</v>
      </c>
      <c r="L41" s="13">
        <v>3</v>
      </c>
      <c r="M41" s="13">
        <v>1</v>
      </c>
      <c r="N41" s="22">
        <v>1</v>
      </c>
      <c r="O41" s="22">
        <v>2</v>
      </c>
      <c r="P41" s="22">
        <v>2</v>
      </c>
      <c r="Q41" s="22">
        <v>2</v>
      </c>
      <c r="R41" s="22">
        <v>6</v>
      </c>
      <c r="S41" s="14">
        <f t="shared" si="0"/>
        <v>40</v>
      </c>
      <c r="T41" s="17">
        <f t="shared" si="1"/>
        <v>0.8</v>
      </c>
    </row>
    <row r="42" spans="1:20" ht="15.75">
      <c r="A42" s="12">
        <v>36</v>
      </c>
      <c r="B42" s="41"/>
      <c r="C42" s="13">
        <v>1</v>
      </c>
      <c r="D42" s="13">
        <v>1</v>
      </c>
      <c r="E42" s="13">
        <v>1</v>
      </c>
      <c r="F42" s="13">
        <v>1</v>
      </c>
      <c r="G42" s="13">
        <v>3</v>
      </c>
      <c r="H42" s="13">
        <v>4</v>
      </c>
      <c r="I42" s="13">
        <v>6</v>
      </c>
      <c r="J42" s="13">
        <v>5</v>
      </c>
      <c r="K42" s="13">
        <v>2</v>
      </c>
      <c r="L42" s="13">
        <v>8</v>
      </c>
      <c r="M42" s="13">
        <v>0</v>
      </c>
      <c r="N42" s="22">
        <v>0</v>
      </c>
      <c r="O42" s="22">
        <v>0</v>
      </c>
      <c r="P42" s="22">
        <v>0</v>
      </c>
      <c r="Q42" s="22">
        <v>0</v>
      </c>
      <c r="R42" s="22">
        <v>7</v>
      </c>
      <c r="S42" s="14">
        <f t="shared" si="0"/>
        <v>39</v>
      </c>
      <c r="T42" s="17">
        <f t="shared" si="1"/>
        <v>0.78</v>
      </c>
    </row>
    <row r="43" spans="1:20" ht="15.75">
      <c r="A43" s="12">
        <v>37</v>
      </c>
      <c r="B43" s="41"/>
      <c r="C43" s="13">
        <v>1</v>
      </c>
      <c r="D43" s="13">
        <v>0</v>
      </c>
      <c r="E43" s="13">
        <v>1</v>
      </c>
      <c r="F43" s="13">
        <v>0</v>
      </c>
      <c r="G43" s="13">
        <v>1</v>
      </c>
      <c r="H43" s="13">
        <v>0</v>
      </c>
      <c r="I43" s="13">
        <v>6</v>
      </c>
      <c r="J43" s="13">
        <v>5</v>
      </c>
      <c r="K43" s="13">
        <v>4</v>
      </c>
      <c r="L43" s="13">
        <v>5</v>
      </c>
      <c r="M43" s="13">
        <v>1</v>
      </c>
      <c r="N43" s="22">
        <v>1</v>
      </c>
      <c r="O43" s="22">
        <v>2</v>
      </c>
      <c r="P43" s="22">
        <v>2</v>
      </c>
      <c r="Q43" s="22">
        <v>2</v>
      </c>
      <c r="R43" s="22">
        <v>8</v>
      </c>
      <c r="S43" s="14">
        <f t="shared" si="0"/>
        <v>39</v>
      </c>
      <c r="T43" s="17">
        <f t="shared" si="1"/>
        <v>0.78</v>
      </c>
    </row>
    <row r="44" spans="1:20" ht="15.75">
      <c r="A44" s="12">
        <v>38</v>
      </c>
      <c r="B44" s="41"/>
      <c r="C44" s="13">
        <v>1</v>
      </c>
      <c r="D44" s="13">
        <v>1</v>
      </c>
      <c r="E44" s="13">
        <v>1</v>
      </c>
      <c r="F44" s="13">
        <v>0</v>
      </c>
      <c r="G44" s="13">
        <v>3</v>
      </c>
      <c r="H44" s="13">
        <v>4</v>
      </c>
      <c r="I44" s="13">
        <v>0</v>
      </c>
      <c r="J44" s="13">
        <v>5</v>
      </c>
      <c r="K44" s="13">
        <v>1</v>
      </c>
      <c r="L44" s="13">
        <v>8</v>
      </c>
      <c r="M44" s="13">
        <v>1</v>
      </c>
      <c r="N44" s="22">
        <v>0</v>
      </c>
      <c r="O44" s="22">
        <v>2</v>
      </c>
      <c r="P44" s="22">
        <v>2</v>
      </c>
      <c r="Q44" s="22">
        <v>2</v>
      </c>
      <c r="R44" s="22">
        <v>8</v>
      </c>
      <c r="S44" s="14">
        <f t="shared" si="0"/>
        <v>39</v>
      </c>
      <c r="T44" s="17">
        <f t="shared" si="1"/>
        <v>0.78</v>
      </c>
    </row>
    <row r="45" spans="1:20" ht="15.75">
      <c r="A45" s="12">
        <v>39</v>
      </c>
      <c r="B45" s="41"/>
      <c r="C45" s="13">
        <v>1</v>
      </c>
      <c r="D45" s="13">
        <v>1</v>
      </c>
      <c r="E45" s="13">
        <v>1</v>
      </c>
      <c r="F45" s="13">
        <v>0</v>
      </c>
      <c r="G45" s="13">
        <v>3</v>
      </c>
      <c r="H45" s="13">
        <v>3</v>
      </c>
      <c r="I45" s="13">
        <v>6</v>
      </c>
      <c r="J45" s="13">
        <v>4</v>
      </c>
      <c r="K45" s="13">
        <v>4</v>
      </c>
      <c r="L45" s="13">
        <v>3</v>
      </c>
      <c r="M45" s="13">
        <v>1</v>
      </c>
      <c r="N45" s="22">
        <v>1</v>
      </c>
      <c r="O45" s="22">
        <v>2</v>
      </c>
      <c r="P45" s="22">
        <v>0</v>
      </c>
      <c r="Q45" s="22">
        <v>2</v>
      </c>
      <c r="R45" s="22">
        <v>6</v>
      </c>
      <c r="S45" s="14">
        <f t="shared" si="0"/>
        <v>38</v>
      </c>
      <c r="T45" s="17">
        <f t="shared" si="1"/>
        <v>0.76</v>
      </c>
    </row>
    <row r="46" spans="1:20" ht="15.75">
      <c r="A46" s="12">
        <v>40</v>
      </c>
      <c r="B46" s="44"/>
      <c r="C46" s="13">
        <v>1</v>
      </c>
      <c r="D46" s="13">
        <v>0</v>
      </c>
      <c r="E46" s="13">
        <v>1</v>
      </c>
      <c r="F46" s="13">
        <v>0</v>
      </c>
      <c r="G46" s="13">
        <v>1</v>
      </c>
      <c r="H46" s="13">
        <v>2</v>
      </c>
      <c r="I46" s="13">
        <v>6</v>
      </c>
      <c r="J46" s="13">
        <v>4</v>
      </c>
      <c r="K46" s="13">
        <v>4</v>
      </c>
      <c r="L46" s="13">
        <v>5</v>
      </c>
      <c r="M46" s="13">
        <v>1</v>
      </c>
      <c r="N46" s="22">
        <v>1</v>
      </c>
      <c r="O46" s="22">
        <v>2</v>
      </c>
      <c r="P46" s="22">
        <v>2</v>
      </c>
      <c r="Q46" s="22">
        <v>1</v>
      </c>
      <c r="R46" s="22">
        <v>7</v>
      </c>
      <c r="S46" s="14">
        <f t="shared" si="0"/>
        <v>38</v>
      </c>
      <c r="T46" s="17">
        <f t="shared" si="1"/>
        <v>0.76</v>
      </c>
    </row>
    <row r="47" spans="1:20" ht="15.75">
      <c r="A47" s="12">
        <v>41</v>
      </c>
      <c r="B47" s="44"/>
      <c r="C47" s="13">
        <v>0</v>
      </c>
      <c r="D47" s="13">
        <v>1</v>
      </c>
      <c r="E47" s="13">
        <v>0</v>
      </c>
      <c r="F47" s="13">
        <v>0</v>
      </c>
      <c r="G47" s="13">
        <v>1</v>
      </c>
      <c r="H47" s="13">
        <v>2</v>
      </c>
      <c r="I47" s="13">
        <v>4</v>
      </c>
      <c r="J47" s="13">
        <v>5</v>
      </c>
      <c r="K47" s="13">
        <v>4</v>
      </c>
      <c r="L47" s="13">
        <v>8</v>
      </c>
      <c r="M47" s="13">
        <v>1</v>
      </c>
      <c r="N47" s="22">
        <v>1</v>
      </c>
      <c r="O47" s="22">
        <v>2</v>
      </c>
      <c r="P47" s="22">
        <v>1</v>
      </c>
      <c r="Q47" s="22">
        <v>1</v>
      </c>
      <c r="R47" s="22">
        <v>7</v>
      </c>
      <c r="S47" s="14">
        <f t="shared" si="0"/>
        <v>38</v>
      </c>
      <c r="T47" s="17">
        <f t="shared" si="1"/>
        <v>0.76</v>
      </c>
    </row>
    <row r="48" spans="1:20" ht="15.75">
      <c r="A48" s="12">
        <v>42</v>
      </c>
      <c r="B48" s="44"/>
      <c r="C48" s="13">
        <v>1</v>
      </c>
      <c r="D48" s="13">
        <v>1</v>
      </c>
      <c r="E48" s="13">
        <v>0</v>
      </c>
      <c r="F48" s="13">
        <v>1</v>
      </c>
      <c r="G48" s="13">
        <v>2</v>
      </c>
      <c r="H48" s="13">
        <v>1</v>
      </c>
      <c r="I48" s="13">
        <v>6</v>
      </c>
      <c r="J48" s="13">
        <v>5</v>
      </c>
      <c r="K48" s="13">
        <v>4</v>
      </c>
      <c r="L48" s="13">
        <v>8</v>
      </c>
      <c r="M48" s="13">
        <v>1</v>
      </c>
      <c r="N48" s="22">
        <v>1</v>
      </c>
      <c r="O48" s="22">
        <v>2</v>
      </c>
      <c r="P48" s="22">
        <v>2</v>
      </c>
      <c r="Q48" s="22">
        <v>0</v>
      </c>
      <c r="R48" s="22">
        <v>3</v>
      </c>
      <c r="S48" s="14">
        <f t="shared" si="0"/>
        <v>38</v>
      </c>
      <c r="T48" s="17">
        <f t="shared" si="1"/>
        <v>0.76</v>
      </c>
    </row>
    <row r="49" spans="1:20" ht="15.75">
      <c r="A49" s="12">
        <v>43</v>
      </c>
      <c r="B49" s="44"/>
      <c r="C49" s="13">
        <v>1</v>
      </c>
      <c r="D49" s="13">
        <v>1</v>
      </c>
      <c r="E49" s="13">
        <v>1</v>
      </c>
      <c r="F49" s="13">
        <v>0</v>
      </c>
      <c r="G49" s="13">
        <v>1</v>
      </c>
      <c r="H49" s="13">
        <v>1</v>
      </c>
      <c r="I49" s="13">
        <v>6</v>
      </c>
      <c r="J49" s="13">
        <v>5</v>
      </c>
      <c r="K49" s="13">
        <v>4</v>
      </c>
      <c r="L49" s="13">
        <v>6</v>
      </c>
      <c r="M49" s="13">
        <v>1</v>
      </c>
      <c r="N49" s="22">
        <v>1</v>
      </c>
      <c r="O49" s="22">
        <v>0</v>
      </c>
      <c r="P49" s="22">
        <v>0</v>
      </c>
      <c r="Q49" s="22">
        <v>2</v>
      </c>
      <c r="R49" s="22">
        <v>8</v>
      </c>
      <c r="S49" s="14">
        <f t="shared" si="0"/>
        <v>38</v>
      </c>
      <c r="T49" s="17">
        <f t="shared" si="1"/>
        <v>0.76</v>
      </c>
    </row>
    <row r="50" spans="1:20" ht="15.75">
      <c r="A50" s="12">
        <v>44</v>
      </c>
      <c r="B50" s="44"/>
      <c r="C50" s="13">
        <v>0</v>
      </c>
      <c r="D50" s="13">
        <v>1</v>
      </c>
      <c r="E50" s="13">
        <v>1</v>
      </c>
      <c r="F50" s="13">
        <v>0</v>
      </c>
      <c r="G50" s="13">
        <v>3</v>
      </c>
      <c r="H50" s="13">
        <v>4</v>
      </c>
      <c r="I50" s="13">
        <v>6</v>
      </c>
      <c r="J50" s="13">
        <v>5</v>
      </c>
      <c r="K50" s="13">
        <v>1</v>
      </c>
      <c r="L50" s="13">
        <v>5</v>
      </c>
      <c r="M50" s="13">
        <v>1</v>
      </c>
      <c r="N50" s="22">
        <v>1</v>
      </c>
      <c r="O50" s="22">
        <v>2</v>
      </c>
      <c r="P50" s="22">
        <v>2</v>
      </c>
      <c r="Q50" s="22">
        <v>2</v>
      </c>
      <c r="R50" s="22">
        <v>3</v>
      </c>
      <c r="S50" s="14">
        <f t="shared" si="0"/>
        <v>37</v>
      </c>
      <c r="T50" s="17">
        <f t="shared" si="1"/>
        <v>0.74</v>
      </c>
    </row>
    <row r="51" spans="1:20" ht="15.75">
      <c r="A51" s="12">
        <v>45</v>
      </c>
      <c r="B51" s="44"/>
      <c r="C51" s="13">
        <v>1</v>
      </c>
      <c r="D51" s="13">
        <v>1</v>
      </c>
      <c r="E51" s="13">
        <v>1</v>
      </c>
      <c r="F51" s="13">
        <v>1</v>
      </c>
      <c r="G51" s="13">
        <v>1</v>
      </c>
      <c r="H51" s="13">
        <v>4</v>
      </c>
      <c r="I51" s="13">
        <v>6</v>
      </c>
      <c r="J51" s="13">
        <v>5</v>
      </c>
      <c r="K51" s="13">
        <v>2</v>
      </c>
      <c r="L51" s="13">
        <v>6</v>
      </c>
      <c r="M51" s="13">
        <v>1</v>
      </c>
      <c r="N51" s="22">
        <v>1</v>
      </c>
      <c r="O51" s="22">
        <v>0</v>
      </c>
      <c r="P51" s="22">
        <v>1</v>
      </c>
      <c r="Q51" s="22">
        <v>0</v>
      </c>
      <c r="R51" s="22">
        <v>6</v>
      </c>
      <c r="S51" s="14">
        <f t="shared" si="0"/>
        <v>37</v>
      </c>
      <c r="T51" s="17">
        <f t="shared" si="1"/>
        <v>0.74</v>
      </c>
    </row>
    <row r="52" spans="1:20" ht="15.75">
      <c r="A52" s="12">
        <v>46</v>
      </c>
      <c r="B52" s="44"/>
      <c r="C52" s="13">
        <v>1</v>
      </c>
      <c r="D52" s="13">
        <v>1</v>
      </c>
      <c r="E52" s="13">
        <v>0</v>
      </c>
      <c r="F52" s="13">
        <v>1</v>
      </c>
      <c r="G52" s="13">
        <v>1</v>
      </c>
      <c r="H52" s="13">
        <v>1</v>
      </c>
      <c r="I52" s="13">
        <v>6</v>
      </c>
      <c r="J52" s="13">
        <v>5</v>
      </c>
      <c r="K52" s="13">
        <v>3</v>
      </c>
      <c r="L52" s="13">
        <v>8</v>
      </c>
      <c r="M52" s="13">
        <v>1</v>
      </c>
      <c r="N52" s="22">
        <v>1</v>
      </c>
      <c r="O52" s="22">
        <v>2</v>
      </c>
      <c r="P52" s="22">
        <v>2</v>
      </c>
      <c r="Q52" s="22">
        <v>2</v>
      </c>
      <c r="R52" s="22">
        <v>2</v>
      </c>
      <c r="S52" s="14">
        <f t="shared" si="0"/>
        <v>37</v>
      </c>
      <c r="T52" s="17">
        <f t="shared" si="1"/>
        <v>0.74</v>
      </c>
    </row>
    <row r="53" spans="1:20" ht="15.75">
      <c r="A53" s="12">
        <v>47</v>
      </c>
      <c r="B53" s="44"/>
      <c r="C53" s="13">
        <v>1</v>
      </c>
      <c r="D53" s="13">
        <v>0</v>
      </c>
      <c r="E53" s="13">
        <v>1</v>
      </c>
      <c r="F53" s="13">
        <v>0</v>
      </c>
      <c r="G53" s="13">
        <v>3</v>
      </c>
      <c r="H53" s="13">
        <v>4</v>
      </c>
      <c r="I53" s="13">
        <v>6</v>
      </c>
      <c r="J53" s="13">
        <v>5</v>
      </c>
      <c r="K53" s="13">
        <v>0</v>
      </c>
      <c r="L53" s="13">
        <v>4</v>
      </c>
      <c r="M53" s="13">
        <v>1</v>
      </c>
      <c r="N53" s="22">
        <v>1</v>
      </c>
      <c r="O53" s="22">
        <v>2</v>
      </c>
      <c r="P53" s="22">
        <v>2</v>
      </c>
      <c r="Q53" s="22">
        <v>0</v>
      </c>
      <c r="R53" s="22">
        <v>7</v>
      </c>
      <c r="S53" s="14">
        <f t="shared" si="0"/>
        <v>37</v>
      </c>
      <c r="T53" s="17">
        <f t="shared" si="1"/>
        <v>0.74</v>
      </c>
    </row>
    <row r="54" spans="1:20" ht="15.75">
      <c r="A54" s="12">
        <v>48</v>
      </c>
      <c r="B54" s="44"/>
      <c r="C54" s="13">
        <v>0</v>
      </c>
      <c r="D54" s="13">
        <v>0</v>
      </c>
      <c r="E54" s="13">
        <v>1</v>
      </c>
      <c r="F54" s="13">
        <v>1</v>
      </c>
      <c r="G54" s="13">
        <v>3</v>
      </c>
      <c r="H54" s="13">
        <v>0</v>
      </c>
      <c r="I54" s="13">
        <v>6</v>
      </c>
      <c r="J54" s="13">
        <v>5</v>
      </c>
      <c r="K54" s="13">
        <v>4</v>
      </c>
      <c r="L54" s="13">
        <v>2</v>
      </c>
      <c r="M54" s="13">
        <v>1</v>
      </c>
      <c r="N54" s="22">
        <v>1</v>
      </c>
      <c r="O54" s="22">
        <v>2</v>
      </c>
      <c r="P54" s="22">
        <v>2</v>
      </c>
      <c r="Q54" s="22">
        <v>1</v>
      </c>
      <c r="R54" s="22">
        <v>7</v>
      </c>
      <c r="S54" s="14">
        <f t="shared" si="0"/>
        <v>36</v>
      </c>
      <c r="T54" s="17">
        <f t="shared" si="1"/>
        <v>0.72</v>
      </c>
    </row>
    <row r="55" spans="1:20" ht="15.75">
      <c r="A55" s="12">
        <v>49</v>
      </c>
      <c r="B55" s="44"/>
      <c r="C55" s="13">
        <v>1</v>
      </c>
      <c r="D55" s="13">
        <v>0</v>
      </c>
      <c r="E55" s="13">
        <v>0</v>
      </c>
      <c r="F55" s="13">
        <v>0</v>
      </c>
      <c r="G55" s="13">
        <v>3</v>
      </c>
      <c r="H55" s="13">
        <v>3</v>
      </c>
      <c r="I55" s="13">
        <v>6</v>
      </c>
      <c r="J55" s="13">
        <v>4</v>
      </c>
      <c r="K55" s="13">
        <v>2</v>
      </c>
      <c r="L55" s="13">
        <v>5</v>
      </c>
      <c r="M55" s="13">
        <v>1</v>
      </c>
      <c r="N55" s="22">
        <v>1</v>
      </c>
      <c r="O55" s="22">
        <v>2</v>
      </c>
      <c r="P55" s="22">
        <v>2</v>
      </c>
      <c r="Q55" s="22">
        <v>2</v>
      </c>
      <c r="R55" s="22">
        <v>4</v>
      </c>
      <c r="S55" s="14">
        <f t="shared" si="0"/>
        <v>36</v>
      </c>
      <c r="T55" s="17">
        <f t="shared" si="1"/>
        <v>0.72</v>
      </c>
    </row>
    <row r="56" spans="1:20" ht="15.75">
      <c r="A56" s="12">
        <v>50</v>
      </c>
      <c r="B56" s="44"/>
      <c r="C56" s="13">
        <v>1</v>
      </c>
      <c r="D56" s="13">
        <v>1</v>
      </c>
      <c r="E56" s="13">
        <v>1</v>
      </c>
      <c r="F56" s="13">
        <v>0</v>
      </c>
      <c r="G56" s="13">
        <v>3</v>
      </c>
      <c r="H56" s="13">
        <v>4</v>
      </c>
      <c r="I56" s="13">
        <v>0</v>
      </c>
      <c r="J56" s="13">
        <v>5</v>
      </c>
      <c r="K56" s="13">
        <v>3</v>
      </c>
      <c r="L56" s="13">
        <v>3</v>
      </c>
      <c r="M56" s="13">
        <v>1</v>
      </c>
      <c r="N56" s="22">
        <v>1</v>
      </c>
      <c r="O56" s="22">
        <v>2</v>
      </c>
      <c r="P56" s="22">
        <v>2</v>
      </c>
      <c r="Q56" s="22">
        <v>2</v>
      </c>
      <c r="R56" s="22">
        <v>7</v>
      </c>
      <c r="S56" s="14">
        <f t="shared" si="0"/>
        <v>36</v>
      </c>
      <c r="T56" s="17">
        <f t="shared" si="1"/>
        <v>0.72</v>
      </c>
    </row>
    <row r="57" spans="1:20" ht="15.75">
      <c r="A57" s="12">
        <v>51</v>
      </c>
      <c r="B57" s="44"/>
      <c r="C57" s="13">
        <v>0</v>
      </c>
      <c r="D57" s="13">
        <v>1</v>
      </c>
      <c r="E57" s="13">
        <v>1</v>
      </c>
      <c r="F57" s="13">
        <v>1</v>
      </c>
      <c r="G57" s="13">
        <v>3</v>
      </c>
      <c r="H57" s="13">
        <v>4</v>
      </c>
      <c r="I57" s="13">
        <v>0</v>
      </c>
      <c r="J57" s="13">
        <v>5</v>
      </c>
      <c r="K57" s="13">
        <v>2</v>
      </c>
      <c r="L57" s="13">
        <v>5</v>
      </c>
      <c r="M57" s="13">
        <v>1</v>
      </c>
      <c r="N57" s="22">
        <v>1</v>
      </c>
      <c r="O57" s="22">
        <v>2</v>
      </c>
      <c r="P57" s="22">
        <v>2</v>
      </c>
      <c r="Q57" s="22">
        <v>2</v>
      </c>
      <c r="R57" s="22">
        <v>5</v>
      </c>
      <c r="S57" s="14">
        <f t="shared" si="0"/>
        <v>35</v>
      </c>
      <c r="T57" s="17">
        <f t="shared" si="1"/>
        <v>0.7</v>
      </c>
    </row>
    <row r="58" spans="1:20" ht="15.75">
      <c r="A58" s="12">
        <v>52</v>
      </c>
      <c r="B58" s="44"/>
      <c r="C58" s="13">
        <v>0</v>
      </c>
      <c r="D58" s="13">
        <v>1</v>
      </c>
      <c r="E58" s="13">
        <v>0</v>
      </c>
      <c r="F58" s="13">
        <v>0</v>
      </c>
      <c r="G58" s="13">
        <v>1</v>
      </c>
      <c r="H58" s="13">
        <v>0</v>
      </c>
      <c r="I58" s="13">
        <v>6</v>
      </c>
      <c r="J58" s="13">
        <v>5</v>
      </c>
      <c r="K58" s="13">
        <v>3</v>
      </c>
      <c r="L58" s="13">
        <v>5</v>
      </c>
      <c r="M58" s="13">
        <v>1</v>
      </c>
      <c r="N58" s="22">
        <v>1</v>
      </c>
      <c r="O58" s="22">
        <v>2</v>
      </c>
      <c r="P58" s="22">
        <v>2</v>
      </c>
      <c r="Q58" s="22">
        <v>2</v>
      </c>
      <c r="R58" s="22">
        <v>6</v>
      </c>
      <c r="S58" s="14">
        <f t="shared" si="0"/>
        <v>35</v>
      </c>
      <c r="T58" s="17">
        <f t="shared" si="1"/>
        <v>0.7</v>
      </c>
    </row>
    <row r="59" spans="1:20" ht="15.75">
      <c r="A59" s="12">
        <v>53</v>
      </c>
      <c r="B59" s="44"/>
      <c r="C59" s="13">
        <v>1</v>
      </c>
      <c r="D59" s="13">
        <v>0</v>
      </c>
      <c r="E59" s="13">
        <v>1</v>
      </c>
      <c r="F59" s="13">
        <v>1</v>
      </c>
      <c r="G59" s="13">
        <v>3</v>
      </c>
      <c r="H59" s="13">
        <v>3</v>
      </c>
      <c r="I59" s="13">
        <v>6</v>
      </c>
      <c r="J59" s="13">
        <v>5</v>
      </c>
      <c r="K59" s="13">
        <v>3</v>
      </c>
      <c r="L59" s="13">
        <v>4</v>
      </c>
      <c r="M59" s="13">
        <v>1</v>
      </c>
      <c r="N59" s="22">
        <v>1</v>
      </c>
      <c r="O59" s="22">
        <v>2</v>
      </c>
      <c r="P59" s="22">
        <v>2</v>
      </c>
      <c r="Q59" s="22">
        <v>2</v>
      </c>
      <c r="R59" s="22">
        <v>0</v>
      </c>
      <c r="S59" s="14">
        <f t="shared" si="0"/>
        <v>35</v>
      </c>
      <c r="T59" s="17">
        <f t="shared" si="1"/>
        <v>0.7</v>
      </c>
    </row>
    <row r="60" spans="1:20" ht="15.75">
      <c r="A60" s="12">
        <v>54</v>
      </c>
      <c r="B60" s="44"/>
      <c r="C60" s="13">
        <v>1</v>
      </c>
      <c r="D60" s="13">
        <v>1</v>
      </c>
      <c r="E60" s="13">
        <v>1</v>
      </c>
      <c r="F60" s="13">
        <v>0</v>
      </c>
      <c r="G60" s="13">
        <v>1</v>
      </c>
      <c r="H60" s="13">
        <v>1</v>
      </c>
      <c r="I60" s="13">
        <v>6</v>
      </c>
      <c r="J60" s="13">
        <v>4</v>
      </c>
      <c r="K60" s="13">
        <v>4</v>
      </c>
      <c r="L60" s="13">
        <v>4</v>
      </c>
      <c r="M60" s="13">
        <v>1</v>
      </c>
      <c r="N60" s="22">
        <v>1</v>
      </c>
      <c r="O60" s="22">
        <v>2</v>
      </c>
      <c r="P60" s="22">
        <v>2</v>
      </c>
      <c r="Q60" s="22">
        <v>2</v>
      </c>
      <c r="R60" s="22">
        <v>4</v>
      </c>
      <c r="S60" s="14">
        <f t="shared" si="0"/>
        <v>35</v>
      </c>
      <c r="T60" s="17">
        <f t="shared" si="1"/>
        <v>0.7</v>
      </c>
    </row>
    <row r="61" spans="1:20" ht="15.75">
      <c r="A61" s="12">
        <v>55</v>
      </c>
      <c r="B61" s="44"/>
      <c r="C61" s="13">
        <v>1</v>
      </c>
      <c r="D61" s="13">
        <v>0</v>
      </c>
      <c r="E61" s="13">
        <v>0</v>
      </c>
      <c r="F61" s="13">
        <v>0</v>
      </c>
      <c r="G61" s="13">
        <v>3</v>
      </c>
      <c r="H61" s="13">
        <v>4</v>
      </c>
      <c r="I61" s="13">
        <v>6</v>
      </c>
      <c r="J61" s="13">
        <v>4</v>
      </c>
      <c r="K61" s="13">
        <v>2</v>
      </c>
      <c r="L61" s="13">
        <v>0</v>
      </c>
      <c r="M61" s="13">
        <v>1</v>
      </c>
      <c r="N61" s="22">
        <v>1</v>
      </c>
      <c r="O61" s="22">
        <v>2</v>
      </c>
      <c r="P61" s="22">
        <v>2</v>
      </c>
      <c r="Q61" s="22">
        <v>2</v>
      </c>
      <c r="R61" s="22">
        <v>7</v>
      </c>
      <c r="S61" s="14">
        <f t="shared" si="0"/>
        <v>35</v>
      </c>
      <c r="T61" s="17">
        <f t="shared" si="1"/>
        <v>0.7</v>
      </c>
    </row>
    <row r="62" spans="1:20" ht="15.75">
      <c r="A62" s="12">
        <v>56</v>
      </c>
      <c r="B62" s="44"/>
      <c r="C62" s="13">
        <v>1</v>
      </c>
      <c r="D62" s="13">
        <v>1</v>
      </c>
      <c r="E62" s="13">
        <v>0</v>
      </c>
      <c r="F62" s="13">
        <v>0</v>
      </c>
      <c r="G62" s="13">
        <v>1</v>
      </c>
      <c r="H62" s="13">
        <v>1</v>
      </c>
      <c r="I62" s="13">
        <v>6</v>
      </c>
      <c r="J62" s="13">
        <v>5</v>
      </c>
      <c r="K62" s="13">
        <v>4</v>
      </c>
      <c r="L62" s="13">
        <v>0</v>
      </c>
      <c r="M62" s="13">
        <v>1</v>
      </c>
      <c r="N62" s="22">
        <v>1</v>
      </c>
      <c r="O62" s="22">
        <v>2</v>
      </c>
      <c r="P62" s="22">
        <v>2</v>
      </c>
      <c r="Q62" s="22">
        <v>2</v>
      </c>
      <c r="R62" s="22">
        <v>8</v>
      </c>
      <c r="S62" s="14">
        <f t="shared" si="0"/>
        <v>35</v>
      </c>
      <c r="T62" s="17">
        <f t="shared" si="1"/>
        <v>0.7</v>
      </c>
    </row>
    <row r="63" spans="1:20" ht="15.75">
      <c r="A63" s="12">
        <v>57</v>
      </c>
      <c r="B63" s="44"/>
      <c r="C63" s="13">
        <v>1</v>
      </c>
      <c r="D63" s="13">
        <v>1</v>
      </c>
      <c r="E63" s="13">
        <v>1</v>
      </c>
      <c r="F63" s="13">
        <v>0</v>
      </c>
      <c r="G63" s="13">
        <v>0</v>
      </c>
      <c r="H63" s="13">
        <v>1</v>
      </c>
      <c r="I63" s="13">
        <v>6</v>
      </c>
      <c r="J63" s="13">
        <v>3</v>
      </c>
      <c r="K63" s="13">
        <v>4</v>
      </c>
      <c r="L63" s="13">
        <v>2</v>
      </c>
      <c r="M63" s="13">
        <v>1</v>
      </c>
      <c r="N63" s="22">
        <v>1</v>
      </c>
      <c r="O63" s="22">
        <v>1</v>
      </c>
      <c r="P63" s="22">
        <v>2</v>
      </c>
      <c r="Q63" s="22">
        <v>2</v>
      </c>
      <c r="R63" s="22">
        <v>8</v>
      </c>
      <c r="S63" s="14">
        <f t="shared" si="0"/>
        <v>34</v>
      </c>
      <c r="T63" s="17">
        <f t="shared" si="1"/>
        <v>0.68</v>
      </c>
    </row>
    <row r="64" spans="1:20" ht="15.75">
      <c r="A64" s="12">
        <v>58</v>
      </c>
      <c r="B64" s="44"/>
      <c r="C64" s="13">
        <v>0</v>
      </c>
      <c r="D64" s="13">
        <v>0</v>
      </c>
      <c r="E64" s="13">
        <v>1</v>
      </c>
      <c r="F64" s="13">
        <v>0</v>
      </c>
      <c r="G64" s="13">
        <v>0</v>
      </c>
      <c r="H64" s="13">
        <v>0</v>
      </c>
      <c r="I64" s="13">
        <v>6</v>
      </c>
      <c r="J64" s="13">
        <v>5</v>
      </c>
      <c r="K64" s="13">
        <v>4</v>
      </c>
      <c r="L64" s="13">
        <v>3</v>
      </c>
      <c r="M64" s="13">
        <v>1</v>
      </c>
      <c r="N64" s="22">
        <v>1</v>
      </c>
      <c r="O64" s="22">
        <v>2</v>
      </c>
      <c r="P64" s="22">
        <v>2</v>
      </c>
      <c r="Q64" s="22">
        <v>2</v>
      </c>
      <c r="R64" s="22">
        <v>7</v>
      </c>
      <c r="S64" s="14">
        <f t="shared" si="0"/>
        <v>34</v>
      </c>
      <c r="T64" s="17">
        <f t="shared" si="1"/>
        <v>0.68</v>
      </c>
    </row>
    <row r="65" spans="1:20" ht="15.75">
      <c r="A65" s="12">
        <v>59</v>
      </c>
      <c r="B65" s="44"/>
      <c r="C65" s="13">
        <v>1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5</v>
      </c>
      <c r="K65" s="13">
        <v>4</v>
      </c>
      <c r="L65" s="13">
        <v>8</v>
      </c>
      <c r="M65" s="13">
        <v>1</v>
      </c>
      <c r="N65" s="22">
        <v>1</v>
      </c>
      <c r="O65" s="22">
        <v>2</v>
      </c>
      <c r="P65" s="22">
        <v>2</v>
      </c>
      <c r="Q65" s="22">
        <v>2</v>
      </c>
      <c r="R65" s="22">
        <v>8</v>
      </c>
      <c r="S65" s="14">
        <f t="shared" si="0"/>
        <v>34</v>
      </c>
      <c r="T65" s="17">
        <f t="shared" si="1"/>
        <v>0.68</v>
      </c>
    </row>
    <row r="66" spans="1:20" ht="15.75">
      <c r="A66" s="12">
        <v>60</v>
      </c>
      <c r="B66" s="44"/>
      <c r="C66" s="13">
        <v>0</v>
      </c>
      <c r="D66" s="13">
        <v>0</v>
      </c>
      <c r="E66" s="13">
        <v>1</v>
      </c>
      <c r="F66" s="13">
        <v>0</v>
      </c>
      <c r="G66" s="13">
        <v>3</v>
      </c>
      <c r="H66" s="13">
        <v>3</v>
      </c>
      <c r="I66" s="13">
        <v>6</v>
      </c>
      <c r="J66" s="13">
        <v>5</v>
      </c>
      <c r="K66" s="13">
        <v>4</v>
      </c>
      <c r="L66" s="13">
        <v>3</v>
      </c>
      <c r="M66" s="13">
        <v>1</v>
      </c>
      <c r="N66" s="22">
        <v>1</v>
      </c>
      <c r="O66" s="22">
        <v>2</v>
      </c>
      <c r="P66" s="22">
        <v>2</v>
      </c>
      <c r="Q66" s="22">
        <v>0</v>
      </c>
      <c r="R66" s="22">
        <v>3</v>
      </c>
      <c r="S66" s="14">
        <f t="shared" si="0"/>
        <v>34</v>
      </c>
      <c r="T66" s="17">
        <f t="shared" si="1"/>
        <v>0.68</v>
      </c>
    </row>
    <row r="67" spans="1:20" ht="15.75">
      <c r="A67" s="12">
        <v>61</v>
      </c>
      <c r="B67" s="44"/>
      <c r="C67" s="13">
        <v>1</v>
      </c>
      <c r="D67" s="13">
        <v>0</v>
      </c>
      <c r="E67" s="13">
        <v>0</v>
      </c>
      <c r="F67" s="13">
        <v>0</v>
      </c>
      <c r="G67" s="13">
        <v>3</v>
      </c>
      <c r="H67" s="13">
        <v>0</v>
      </c>
      <c r="I67" s="13">
        <v>6</v>
      </c>
      <c r="J67" s="13">
        <v>5</v>
      </c>
      <c r="K67" s="13">
        <v>4</v>
      </c>
      <c r="L67" s="13">
        <v>2</v>
      </c>
      <c r="M67" s="13">
        <v>1</v>
      </c>
      <c r="N67" s="22">
        <v>1</v>
      </c>
      <c r="O67" s="22">
        <v>2</v>
      </c>
      <c r="P67" s="22">
        <v>2</v>
      </c>
      <c r="Q67" s="22">
        <v>0</v>
      </c>
      <c r="R67" s="22">
        <v>7</v>
      </c>
      <c r="S67" s="14">
        <f t="shared" si="0"/>
        <v>34</v>
      </c>
      <c r="T67" s="17">
        <f t="shared" si="1"/>
        <v>0.68</v>
      </c>
    </row>
    <row r="68" spans="1:20" ht="15.75">
      <c r="A68" s="12">
        <v>62</v>
      </c>
      <c r="B68" s="44"/>
      <c r="C68" s="13">
        <v>1</v>
      </c>
      <c r="D68" s="13">
        <v>0</v>
      </c>
      <c r="E68" s="13">
        <v>1</v>
      </c>
      <c r="F68" s="13">
        <v>1</v>
      </c>
      <c r="G68" s="13">
        <v>0</v>
      </c>
      <c r="H68" s="13">
        <v>0</v>
      </c>
      <c r="I68" s="13">
        <v>6</v>
      </c>
      <c r="J68" s="13">
        <v>5</v>
      </c>
      <c r="K68" s="13">
        <v>2</v>
      </c>
      <c r="L68" s="13">
        <v>4</v>
      </c>
      <c r="M68" s="13">
        <v>1</v>
      </c>
      <c r="N68" s="22">
        <v>1</v>
      </c>
      <c r="O68" s="22">
        <v>2</v>
      </c>
      <c r="P68" s="22">
        <v>2</v>
      </c>
      <c r="Q68" s="22">
        <v>2</v>
      </c>
      <c r="R68" s="22">
        <v>5</v>
      </c>
      <c r="S68" s="14">
        <f t="shared" si="0"/>
        <v>33</v>
      </c>
      <c r="T68" s="17">
        <f t="shared" si="1"/>
        <v>0.66</v>
      </c>
    </row>
    <row r="69" spans="1:20" ht="15.75">
      <c r="A69" s="12">
        <v>63</v>
      </c>
      <c r="B69" s="44"/>
      <c r="C69" s="13">
        <v>1</v>
      </c>
      <c r="D69" s="13">
        <v>1</v>
      </c>
      <c r="E69" s="13">
        <v>1</v>
      </c>
      <c r="F69" s="13">
        <v>1</v>
      </c>
      <c r="G69" s="13">
        <v>2</v>
      </c>
      <c r="H69" s="13">
        <v>0</v>
      </c>
      <c r="I69" s="13">
        <v>6</v>
      </c>
      <c r="J69" s="13">
        <v>3</v>
      </c>
      <c r="K69" s="13">
        <v>1</v>
      </c>
      <c r="L69" s="13">
        <v>5</v>
      </c>
      <c r="M69" s="13">
        <v>1</v>
      </c>
      <c r="N69" s="13">
        <v>1</v>
      </c>
      <c r="O69" s="13">
        <v>2</v>
      </c>
      <c r="P69" s="13">
        <v>1</v>
      </c>
      <c r="Q69" s="13">
        <v>0</v>
      </c>
      <c r="R69" s="13">
        <v>7</v>
      </c>
      <c r="S69" s="14">
        <f t="shared" si="0"/>
        <v>33</v>
      </c>
      <c r="T69" s="17">
        <f t="shared" si="1"/>
        <v>0.66</v>
      </c>
    </row>
    <row r="70" spans="1:20" ht="15.75">
      <c r="A70" s="12">
        <v>64</v>
      </c>
      <c r="B70" s="44"/>
      <c r="C70" s="13">
        <v>0</v>
      </c>
      <c r="D70" s="13">
        <v>1</v>
      </c>
      <c r="E70" s="13">
        <v>0</v>
      </c>
      <c r="F70" s="13">
        <v>1</v>
      </c>
      <c r="G70" s="13">
        <v>0</v>
      </c>
      <c r="H70" s="13">
        <v>0</v>
      </c>
      <c r="I70" s="13">
        <v>3</v>
      </c>
      <c r="J70" s="13">
        <v>5</v>
      </c>
      <c r="K70" s="13">
        <v>4</v>
      </c>
      <c r="L70" s="13">
        <v>5</v>
      </c>
      <c r="M70" s="13">
        <v>1</v>
      </c>
      <c r="N70" s="22">
        <v>1</v>
      </c>
      <c r="O70" s="22">
        <v>2</v>
      </c>
      <c r="P70" s="22">
        <v>2</v>
      </c>
      <c r="Q70" s="22">
        <v>2</v>
      </c>
      <c r="R70" s="22">
        <v>6</v>
      </c>
      <c r="S70" s="14">
        <f aca="true" t="shared" si="2" ref="S70:S131">SUM(C70:R70)</f>
        <v>33</v>
      </c>
      <c r="T70" s="17">
        <f t="shared" si="1"/>
        <v>0.66</v>
      </c>
    </row>
    <row r="71" spans="1:20" ht="15.75">
      <c r="A71" s="12">
        <v>65</v>
      </c>
      <c r="B71" s="44"/>
      <c r="C71" s="13">
        <v>0</v>
      </c>
      <c r="D71" s="13">
        <v>1</v>
      </c>
      <c r="E71" s="13">
        <v>0</v>
      </c>
      <c r="F71" s="13">
        <v>1</v>
      </c>
      <c r="G71" s="13">
        <v>0</v>
      </c>
      <c r="H71" s="13">
        <v>0</v>
      </c>
      <c r="I71" s="13">
        <v>0</v>
      </c>
      <c r="J71" s="13">
        <v>5</v>
      </c>
      <c r="K71" s="13">
        <v>3</v>
      </c>
      <c r="L71" s="13">
        <v>7</v>
      </c>
      <c r="M71" s="13">
        <v>1</v>
      </c>
      <c r="N71" s="22">
        <v>1</v>
      </c>
      <c r="O71" s="22">
        <v>2</v>
      </c>
      <c r="P71" s="22">
        <v>2</v>
      </c>
      <c r="Q71" s="22">
        <v>2</v>
      </c>
      <c r="R71" s="22">
        <v>8</v>
      </c>
      <c r="S71" s="14">
        <f t="shared" si="2"/>
        <v>33</v>
      </c>
      <c r="T71" s="17">
        <f aca="true" t="shared" si="3" ref="T71:T131">S71/$S$6</f>
        <v>0.66</v>
      </c>
    </row>
    <row r="72" spans="1:20" ht="15.75">
      <c r="A72" s="12">
        <v>66</v>
      </c>
      <c r="B72" s="44"/>
      <c r="C72" s="13">
        <v>1</v>
      </c>
      <c r="D72" s="13">
        <v>1</v>
      </c>
      <c r="E72" s="13">
        <v>1</v>
      </c>
      <c r="F72" s="13">
        <v>0</v>
      </c>
      <c r="G72" s="13">
        <v>0</v>
      </c>
      <c r="H72" s="13">
        <v>0</v>
      </c>
      <c r="I72" s="13">
        <v>5</v>
      </c>
      <c r="J72" s="13">
        <v>5</v>
      </c>
      <c r="K72" s="13">
        <v>4</v>
      </c>
      <c r="L72" s="13">
        <v>8</v>
      </c>
      <c r="M72" s="13">
        <v>1</v>
      </c>
      <c r="N72" s="22">
        <v>1</v>
      </c>
      <c r="O72" s="22">
        <v>0</v>
      </c>
      <c r="P72" s="22">
        <v>2</v>
      </c>
      <c r="Q72" s="22">
        <v>2</v>
      </c>
      <c r="R72" s="22">
        <v>2</v>
      </c>
      <c r="S72" s="14">
        <f t="shared" si="2"/>
        <v>33</v>
      </c>
      <c r="T72" s="17">
        <f t="shared" si="3"/>
        <v>0.66</v>
      </c>
    </row>
    <row r="73" spans="1:20" ht="15.75">
      <c r="A73" s="12">
        <v>67</v>
      </c>
      <c r="B73" s="44"/>
      <c r="C73" s="13">
        <v>1</v>
      </c>
      <c r="D73" s="13">
        <v>1</v>
      </c>
      <c r="E73" s="13">
        <v>1</v>
      </c>
      <c r="F73" s="13">
        <v>1</v>
      </c>
      <c r="G73" s="13">
        <v>1</v>
      </c>
      <c r="H73" s="13">
        <v>0</v>
      </c>
      <c r="I73" s="13">
        <v>6</v>
      </c>
      <c r="J73" s="13">
        <v>5</v>
      </c>
      <c r="K73" s="13">
        <v>2</v>
      </c>
      <c r="L73" s="13">
        <v>1</v>
      </c>
      <c r="M73" s="13">
        <v>1</v>
      </c>
      <c r="N73" s="22">
        <v>1</v>
      </c>
      <c r="O73" s="22">
        <v>2</v>
      </c>
      <c r="P73" s="22">
        <v>2</v>
      </c>
      <c r="Q73" s="22">
        <v>2</v>
      </c>
      <c r="R73" s="22">
        <v>5</v>
      </c>
      <c r="S73" s="14">
        <f t="shared" si="2"/>
        <v>32</v>
      </c>
      <c r="T73" s="17">
        <f t="shared" si="3"/>
        <v>0.64</v>
      </c>
    </row>
    <row r="74" spans="1:20" ht="15.75">
      <c r="A74" s="12">
        <v>68</v>
      </c>
      <c r="B74" s="44"/>
      <c r="C74" s="13">
        <v>0</v>
      </c>
      <c r="D74" s="13">
        <v>0</v>
      </c>
      <c r="E74" s="13">
        <v>1</v>
      </c>
      <c r="F74" s="13">
        <v>0</v>
      </c>
      <c r="G74" s="13">
        <v>3</v>
      </c>
      <c r="H74" s="13">
        <v>3</v>
      </c>
      <c r="I74" s="13">
        <v>6</v>
      </c>
      <c r="J74" s="13">
        <v>5</v>
      </c>
      <c r="K74" s="13">
        <v>4</v>
      </c>
      <c r="L74" s="13">
        <v>3</v>
      </c>
      <c r="M74" s="13">
        <v>1</v>
      </c>
      <c r="N74" s="22">
        <v>1</v>
      </c>
      <c r="O74" s="22">
        <v>0</v>
      </c>
      <c r="P74" s="22">
        <v>0</v>
      </c>
      <c r="Q74" s="22">
        <v>2</v>
      </c>
      <c r="R74" s="22">
        <v>3</v>
      </c>
      <c r="S74" s="14">
        <f t="shared" si="2"/>
        <v>32</v>
      </c>
      <c r="T74" s="17">
        <f t="shared" si="3"/>
        <v>0.64</v>
      </c>
    </row>
    <row r="75" spans="1:20" ht="15.75">
      <c r="A75" s="12">
        <v>69</v>
      </c>
      <c r="B75" s="44"/>
      <c r="C75" s="13">
        <v>1</v>
      </c>
      <c r="D75" s="13">
        <v>1</v>
      </c>
      <c r="E75" s="13">
        <v>0</v>
      </c>
      <c r="F75" s="13">
        <v>0</v>
      </c>
      <c r="G75" s="13">
        <v>3</v>
      </c>
      <c r="H75" s="13">
        <v>4</v>
      </c>
      <c r="I75" s="13">
        <v>6</v>
      </c>
      <c r="J75" s="13">
        <v>0</v>
      </c>
      <c r="K75" s="13">
        <v>0</v>
      </c>
      <c r="L75" s="13">
        <v>4</v>
      </c>
      <c r="M75" s="13">
        <v>1</v>
      </c>
      <c r="N75" s="22">
        <v>1</v>
      </c>
      <c r="O75" s="22">
        <v>2</v>
      </c>
      <c r="P75" s="22">
        <v>0</v>
      </c>
      <c r="Q75" s="22">
        <v>2</v>
      </c>
      <c r="R75" s="22">
        <v>7</v>
      </c>
      <c r="S75" s="14">
        <f t="shared" si="2"/>
        <v>32</v>
      </c>
      <c r="T75" s="17">
        <f t="shared" si="3"/>
        <v>0.64</v>
      </c>
    </row>
    <row r="76" spans="1:20" ht="15.75">
      <c r="A76" s="12">
        <v>70</v>
      </c>
      <c r="B76" s="44"/>
      <c r="C76" s="13">
        <v>1</v>
      </c>
      <c r="D76" s="13">
        <v>1</v>
      </c>
      <c r="E76" s="13">
        <v>1</v>
      </c>
      <c r="F76" s="13">
        <v>1</v>
      </c>
      <c r="G76" s="13">
        <v>3</v>
      </c>
      <c r="H76" s="13">
        <v>0</v>
      </c>
      <c r="I76" s="13">
        <v>6</v>
      </c>
      <c r="J76" s="13">
        <v>5</v>
      </c>
      <c r="K76" s="13">
        <v>0</v>
      </c>
      <c r="L76" s="13">
        <v>0</v>
      </c>
      <c r="M76" s="13">
        <v>1</v>
      </c>
      <c r="N76" s="22">
        <v>1</v>
      </c>
      <c r="O76" s="22">
        <v>2</v>
      </c>
      <c r="P76" s="22">
        <v>2</v>
      </c>
      <c r="Q76" s="22">
        <v>2</v>
      </c>
      <c r="R76" s="22">
        <v>6</v>
      </c>
      <c r="S76" s="14">
        <f t="shared" si="2"/>
        <v>32</v>
      </c>
      <c r="T76" s="17">
        <f t="shared" si="3"/>
        <v>0.64</v>
      </c>
    </row>
    <row r="77" spans="1:20" ht="15.75">
      <c r="A77" s="12">
        <v>71</v>
      </c>
      <c r="B77" s="44"/>
      <c r="C77" s="13">
        <v>1</v>
      </c>
      <c r="D77" s="13">
        <v>1</v>
      </c>
      <c r="E77" s="13">
        <v>1</v>
      </c>
      <c r="F77" s="13">
        <v>0</v>
      </c>
      <c r="G77" s="13">
        <v>3</v>
      </c>
      <c r="H77" s="13">
        <v>4</v>
      </c>
      <c r="I77" s="13">
        <v>2</v>
      </c>
      <c r="J77" s="13">
        <v>4</v>
      </c>
      <c r="K77" s="13">
        <v>1</v>
      </c>
      <c r="L77" s="13">
        <v>3</v>
      </c>
      <c r="M77" s="13">
        <v>1</v>
      </c>
      <c r="N77" s="22">
        <v>1</v>
      </c>
      <c r="O77" s="22">
        <v>2</v>
      </c>
      <c r="P77" s="22">
        <v>0</v>
      </c>
      <c r="Q77" s="22">
        <v>0</v>
      </c>
      <c r="R77" s="22">
        <v>7</v>
      </c>
      <c r="S77" s="14">
        <f t="shared" si="2"/>
        <v>31</v>
      </c>
      <c r="T77" s="17">
        <f t="shared" si="3"/>
        <v>0.62</v>
      </c>
    </row>
    <row r="78" spans="1:20" ht="15.75">
      <c r="A78" s="12">
        <v>72</v>
      </c>
      <c r="B78" s="44"/>
      <c r="C78" s="13">
        <v>1</v>
      </c>
      <c r="D78" s="13">
        <v>1</v>
      </c>
      <c r="E78" s="13">
        <v>1</v>
      </c>
      <c r="F78" s="13">
        <v>0</v>
      </c>
      <c r="G78" s="13">
        <v>3</v>
      </c>
      <c r="H78" s="13">
        <v>4</v>
      </c>
      <c r="I78" s="13">
        <v>1</v>
      </c>
      <c r="J78" s="13">
        <v>4</v>
      </c>
      <c r="K78" s="13">
        <v>4</v>
      </c>
      <c r="L78" s="13">
        <v>2</v>
      </c>
      <c r="M78" s="13">
        <v>1</v>
      </c>
      <c r="N78" s="22">
        <v>1</v>
      </c>
      <c r="O78" s="22">
        <v>2</v>
      </c>
      <c r="P78" s="22">
        <v>0</v>
      </c>
      <c r="Q78" s="22">
        <v>2</v>
      </c>
      <c r="R78" s="22">
        <v>4</v>
      </c>
      <c r="S78" s="14">
        <f t="shared" si="2"/>
        <v>31</v>
      </c>
      <c r="T78" s="17">
        <f t="shared" si="3"/>
        <v>0.62</v>
      </c>
    </row>
    <row r="79" spans="1:20" ht="15.75">
      <c r="A79" s="12">
        <v>73</v>
      </c>
      <c r="B79" s="44"/>
      <c r="C79" s="13">
        <v>1</v>
      </c>
      <c r="D79" s="13">
        <v>1</v>
      </c>
      <c r="E79" s="13">
        <v>1</v>
      </c>
      <c r="F79" s="13">
        <v>0</v>
      </c>
      <c r="G79" s="13">
        <v>1</v>
      </c>
      <c r="H79" s="13">
        <v>0</v>
      </c>
      <c r="I79" s="13">
        <v>0</v>
      </c>
      <c r="J79" s="13">
        <v>5</v>
      </c>
      <c r="K79" s="13">
        <v>1</v>
      </c>
      <c r="L79" s="13">
        <v>6</v>
      </c>
      <c r="M79" s="13">
        <v>1</v>
      </c>
      <c r="N79" s="22">
        <v>1</v>
      </c>
      <c r="O79" s="22">
        <v>2</v>
      </c>
      <c r="P79" s="22">
        <v>2</v>
      </c>
      <c r="Q79" s="22">
        <v>2</v>
      </c>
      <c r="R79" s="22">
        <v>7</v>
      </c>
      <c r="S79" s="14">
        <f t="shared" si="2"/>
        <v>31</v>
      </c>
      <c r="T79" s="17">
        <f t="shared" si="3"/>
        <v>0.62</v>
      </c>
    </row>
    <row r="80" spans="1:20" ht="15.75">
      <c r="A80" s="12">
        <v>74</v>
      </c>
      <c r="B80" s="44"/>
      <c r="C80" s="13">
        <v>0</v>
      </c>
      <c r="D80" s="13">
        <v>0</v>
      </c>
      <c r="E80" s="13">
        <v>0</v>
      </c>
      <c r="F80" s="13">
        <v>0</v>
      </c>
      <c r="G80" s="13">
        <v>1</v>
      </c>
      <c r="H80" s="13">
        <v>1</v>
      </c>
      <c r="I80" s="13">
        <v>6</v>
      </c>
      <c r="J80" s="13">
        <v>5</v>
      </c>
      <c r="K80" s="13">
        <v>3</v>
      </c>
      <c r="L80" s="13">
        <v>6</v>
      </c>
      <c r="M80" s="13">
        <v>1</v>
      </c>
      <c r="N80" s="22">
        <v>1</v>
      </c>
      <c r="O80" s="22">
        <v>2</v>
      </c>
      <c r="P80" s="22">
        <v>2</v>
      </c>
      <c r="Q80" s="22">
        <v>0</v>
      </c>
      <c r="R80" s="22">
        <v>3</v>
      </c>
      <c r="S80" s="14">
        <f t="shared" si="2"/>
        <v>31</v>
      </c>
      <c r="T80" s="17">
        <f t="shared" si="3"/>
        <v>0.62</v>
      </c>
    </row>
    <row r="81" spans="1:20" ht="15.75">
      <c r="A81" s="12">
        <v>75</v>
      </c>
      <c r="B81" s="44"/>
      <c r="C81" s="13">
        <v>1</v>
      </c>
      <c r="D81" s="13">
        <v>0</v>
      </c>
      <c r="E81" s="13">
        <v>1</v>
      </c>
      <c r="F81" s="13">
        <v>0</v>
      </c>
      <c r="G81" s="13">
        <v>3</v>
      </c>
      <c r="H81" s="13">
        <v>0</v>
      </c>
      <c r="I81" s="13">
        <v>6</v>
      </c>
      <c r="J81" s="13">
        <v>5</v>
      </c>
      <c r="K81" s="13">
        <v>3</v>
      </c>
      <c r="L81" s="13">
        <v>0</v>
      </c>
      <c r="M81" s="13">
        <v>1</v>
      </c>
      <c r="N81" s="22">
        <v>1</v>
      </c>
      <c r="O81" s="22">
        <v>2</v>
      </c>
      <c r="P81" s="22">
        <v>2</v>
      </c>
      <c r="Q81" s="22">
        <v>2</v>
      </c>
      <c r="R81" s="22">
        <v>3</v>
      </c>
      <c r="S81" s="14">
        <f t="shared" si="2"/>
        <v>30</v>
      </c>
      <c r="T81" s="17">
        <f t="shared" si="3"/>
        <v>0.6</v>
      </c>
    </row>
    <row r="82" spans="1:20" ht="15.75">
      <c r="A82" s="12">
        <v>76</v>
      </c>
      <c r="B82" s="44"/>
      <c r="C82" s="13">
        <v>0</v>
      </c>
      <c r="D82" s="13">
        <v>1</v>
      </c>
      <c r="E82" s="13">
        <v>1</v>
      </c>
      <c r="F82" s="13">
        <v>1</v>
      </c>
      <c r="G82" s="13">
        <v>0</v>
      </c>
      <c r="H82" s="13">
        <v>0</v>
      </c>
      <c r="I82" s="13">
        <v>6</v>
      </c>
      <c r="J82" s="13">
        <v>5</v>
      </c>
      <c r="K82" s="13">
        <v>2</v>
      </c>
      <c r="L82" s="13">
        <v>6</v>
      </c>
      <c r="M82" s="13">
        <v>1</v>
      </c>
      <c r="N82" s="22">
        <v>1</v>
      </c>
      <c r="O82" s="22">
        <v>2</v>
      </c>
      <c r="P82" s="22">
        <v>0</v>
      </c>
      <c r="Q82" s="22">
        <v>0</v>
      </c>
      <c r="R82" s="22">
        <v>4</v>
      </c>
      <c r="S82" s="14">
        <f t="shared" si="2"/>
        <v>30</v>
      </c>
      <c r="T82" s="17">
        <f t="shared" si="3"/>
        <v>0.6</v>
      </c>
    </row>
    <row r="83" spans="1:20" ht="15.75">
      <c r="A83" s="12">
        <v>77</v>
      </c>
      <c r="B83" s="44"/>
      <c r="C83" s="13">
        <v>1</v>
      </c>
      <c r="D83" s="13">
        <v>1</v>
      </c>
      <c r="E83" s="13">
        <v>1</v>
      </c>
      <c r="F83" s="13">
        <v>0</v>
      </c>
      <c r="G83" s="13">
        <v>3</v>
      </c>
      <c r="H83" s="13">
        <v>0</v>
      </c>
      <c r="I83" s="13">
        <v>6</v>
      </c>
      <c r="J83" s="13">
        <v>5</v>
      </c>
      <c r="K83" s="13">
        <v>4</v>
      </c>
      <c r="L83" s="13">
        <v>0</v>
      </c>
      <c r="M83" s="13">
        <v>1</v>
      </c>
      <c r="N83" s="22">
        <v>1</v>
      </c>
      <c r="O83" s="22">
        <v>2</v>
      </c>
      <c r="P83" s="22">
        <v>2</v>
      </c>
      <c r="Q83" s="22">
        <v>2</v>
      </c>
      <c r="R83" s="22">
        <v>1</v>
      </c>
      <c r="S83" s="14">
        <f t="shared" si="2"/>
        <v>30</v>
      </c>
      <c r="T83" s="17">
        <f t="shared" si="3"/>
        <v>0.6</v>
      </c>
    </row>
    <row r="84" spans="1:20" ht="15.75">
      <c r="A84" s="12">
        <v>78</v>
      </c>
      <c r="B84" s="44"/>
      <c r="C84" s="13">
        <v>1</v>
      </c>
      <c r="D84" s="13">
        <v>0</v>
      </c>
      <c r="E84" s="13">
        <v>0</v>
      </c>
      <c r="F84" s="13">
        <v>0</v>
      </c>
      <c r="G84" s="13">
        <v>3</v>
      </c>
      <c r="H84" s="13">
        <v>4</v>
      </c>
      <c r="I84" s="13">
        <v>6</v>
      </c>
      <c r="J84" s="13">
        <v>4</v>
      </c>
      <c r="K84" s="13">
        <v>0</v>
      </c>
      <c r="L84" s="13">
        <v>4</v>
      </c>
      <c r="M84" s="13">
        <v>0</v>
      </c>
      <c r="N84" s="22">
        <v>0</v>
      </c>
      <c r="O84" s="22">
        <v>0</v>
      </c>
      <c r="P84" s="22">
        <v>0</v>
      </c>
      <c r="Q84" s="22">
        <v>0</v>
      </c>
      <c r="R84" s="22">
        <v>8</v>
      </c>
      <c r="S84" s="14">
        <f t="shared" si="2"/>
        <v>30</v>
      </c>
      <c r="T84" s="17">
        <f t="shared" si="3"/>
        <v>0.6</v>
      </c>
    </row>
    <row r="85" spans="1:20" ht="15.75">
      <c r="A85" s="12">
        <v>79</v>
      </c>
      <c r="B85" s="44"/>
      <c r="C85" s="13">
        <v>1</v>
      </c>
      <c r="D85" s="13">
        <v>1</v>
      </c>
      <c r="E85" s="13">
        <v>1</v>
      </c>
      <c r="F85" s="13">
        <v>0</v>
      </c>
      <c r="G85" s="13">
        <v>0</v>
      </c>
      <c r="H85" s="13">
        <v>0</v>
      </c>
      <c r="I85" s="13">
        <v>0</v>
      </c>
      <c r="J85" s="13">
        <v>5</v>
      </c>
      <c r="K85" s="13">
        <v>4</v>
      </c>
      <c r="L85" s="13">
        <v>3</v>
      </c>
      <c r="M85" s="13">
        <v>1</v>
      </c>
      <c r="N85" s="22">
        <v>1</v>
      </c>
      <c r="O85" s="22">
        <v>2</v>
      </c>
      <c r="P85" s="22">
        <v>2</v>
      </c>
      <c r="Q85" s="22">
        <v>2</v>
      </c>
      <c r="R85" s="22">
        <v>7</v>
      </c>
      <c r="S85" s="14">
        <f t="shared" si="2"/>
        <v>30</v>
      </c>
      <c r="T85" s="17">
        <f t="shared" si="3"/>
        <v>0.6</v>
      </c>
    </row>
    <row r="86" spans="1:20" ht="15.75">
      <c r="A86" s="12">
        <v>80</v>
      </c>
      <c r="B86" s="44"/>
      <c r="C86" s="13">
        <v>0</v>
      </c>
      <c r="D86" s="13">
        <v>1</v>
      </c>
      <c r="E86" s="13">
        <v>0</v>
      </c>
      <c r="F86" s="13">
        <v>0</v>
      </c>
      <c r="G86" s="13">
        <v>0</v>
      </c>
      <c r="H86" s="13">
        <v>0</v>
      </c>
      <c r="I86" s="13">
        <v>3</v>
      </c>
      <c r="J86" s="13">
        <v>4</v>
      </c>
      <c r="K86" s="13">
        <v>2</v>
      </c>
      <c r="L86" s="13">
        <v>6</v>
      </c>
      <c r="M86" s="13">
        <v>1</v>
      </c>
      <c r="N86" s="22">
        <v>1</v>
      </c>
      <c r="O86" s="22">
        <v>2</v>
      </c>
      <c r="P86" s="22">
        <v>0</v>
      </c>
      <c r="Q86" s="22">
        <v>2</v>
      </c>
      <c r="R86" s="22">
        <v>7</v>
      </c>
      <c r="S86" s="14">
        <f t="shared" si="2"/>
        <v>29</v>
      </c>
      <c r="T86" s="17">
        <f t="shared" si="3"/>
        <v>0.58</v>
      </c>
    </row>
    <row r="87" spans="1:20" ht="15.75">
      <c r="A87" s="12">
        <v>81</v>
      </c>
      <c r="B87" s="44"/>
      <c r="C87" s="13">
        <v>0</v>
      </c>
      <c r="D87" s="13">
        <v>0</v>
      </c>
      <c r="E87" s="13">
        <v>1</v>
      </c>
      <c r="F87" s="13">
        <v>1</v>
      </c>
      <c r="G87" s="13">
        <v>1</v>
      </c>
      <c r="H87" s="13">
        <v>0</v>
      </c>
      <c r="I87" s="13">
        <v>0</v>
      </c>
      <c r="J87" s="13">
        <v>5</v>
      </c>
      <c r="K87" s="13">
        <v>2</v>
      </c>
      <c r="L87" s="13">
        <v>4</v>
      </c>
      <c r="M87" s="13">
        <v>1</v>
      </c>
      <c r="N87" s="22">
        <v>1</v>
      </c>
      <c r="O87" s="22">
        <v>2</v>
      </c>
      <c r="P87" s="22">
        <v>2</v>
      </c>
      <c r="Q87" s="22">
        <v>2</v>
      </c>
      <c r="R87" s="22">
        <v>7</v>
      </c>
      <c r="S87" s="14">
        <f t="shared" si="2"/>
        <v>29</v>
      </c>
      <c r="T87" s="17">
        <f t="shared" si="3"/>
        <v>0.58</v>
      </c>
    </row>
    <row r="88" spans="1:20" ht="15.75">
      <c r="A88" s="12">
        <v>82</v>
      </c>
      <c r="B88" s="44"/>
      <c r="C88" s="13">
        <v>1</v>
      </c>
      <c r="D88" s="13">
        <v>1</v>
      </c>
      <c r="E88" s="13">
        <v>1</v>
      </c>
      <c r="F88" s="13">
        <v>1</v>
      </c>
      <c r="G88" s="13">
        <v>0</v>
      </c>
      <c r="H88" s="13">
        <v>0</v>
      </c>
      <c r="I88" s="13">
        <v>6</v>
      </c>
      <c r="J88" s="13">
        <v>4</v>
      </c>
      <c r="K88" s="13">
        <v>3</v>
      </c>
      <c r="L88" s="13">
        <v>4</v>
      </c>
      <c r="M88" s="13">
        <v>1</v>
      </c>
      <c r="N88" s="22">
        <v>1</v>
      </c>
      <c r="O88" s="22">
        <v>2</v>
      </c>
      <c r="P88" s="22">
        <v>1</v>
      </c>
      <c r="Q88" s="22">
        <v>0</v>
      </c>
      <c r="R88" s="22">
        <v>3</v>
      </c>
      <c r="S88" s="14">
        <f t="shared" si="2"/>
        <v>29</v>
      </c>
      <c r="T88" s="17">
        <f t="shared" si="3"/>
        <v>0.58</v>
      </c>
    </row>
    <row r="89" spans="1:20" ht="15.75">
      <c r="A89" s="12">
        <v>83</v>
      </c>
      <c r="B89" s="44"/>
      <c r="C89" s="13">
        <v>1</v>
      </c>
      <c r="D89" s="13">
        <v>1</v>
      </c>
      <c r="E89" s="13">
        <v>0</v>
      </c>
      <c r="F89" s="13">
        <v>0</v>
      </c>
      <c r="G89" s="13">
        <v>0</v>
      </c>
      <c r="H89" s="13">
        <v>0</v>
      </c>
      <c r="I89" s="13">
        <v>3</v>
      </c>
      <c r="J89" s="13">
        <v>4</v>
      </c>
      <c r="K89" s="13">
        <v>4</v>
      </c>
      <c r="L89" s="13">
        <v>8</v>
      </c>
      <c r="M89" s="13">
        <v>1</v>
      </c>
      <c r="N89" s="22">
        <v>1</v>
      </c>
      <c r="O89" s="22">
        <v>2</v>
      </c>
      <c r="P89" s="22">
        <v>1</v>
      </c>
      <c r="Q89" s="22">
        <v>1</v>
      </c>
      <c r="R89" s="22">
        <v>2</v>
      </c>
      <c r="S89" s="14">
        <f t="shared" si="2"/>
        <v>29</v>
      </c>
      <c r="T89" s="17">
        <f t="shared" si="3"/>
        <v>0.58</v>
      </c>
    </row>
    <row r="90" spans="1:20" ht="15.75">
      <c r="A90" s="12">
        <v>84</v>
      </c>
      <c r="B90" s="44"/>
      <c r="C90" s="13">
        <v>0</v>
      </c>
      <c r="D90" s="13">
        <v>0</v>
      </c>
      <c r="E90" s="13">
        <v>1</v>
      </c>
      <c r="F90" s="13">
        <v>0</v>
      </c>
      <c r="G90" s="13">
        <v>3</v>
      </c>
      <c r="H90" s="13">
        <v>3</v>
      </c>
      <c r="I90" s="13">
        <v>0</v>
      </c>
      <c r="J90" s="13">
        <v>5</v>
      </c>
      <c r="K90" s="13">
        <v>3</v>
      </c>
      <c r="L90" s="13">
        <v>6</v>
      </c>
      <c r="M90" s="13">
        <v>1</v>
      </c>
      <c r="N90" s="22">
        <v>1</v>
      </c>
      <c r="O90" s="22">
        <v>2</v>
      </c>
      <c r="P90" s="22">
        <v>2</v>
      </c>
      <c r="Q90" s="22">
        <v>2</v>
      </c>
      <c r="R90" s="22">
        <v>0</v>
      </c>
      <c r="S90" s="14">
        <f t="shared" si="2"/>
        <v>29</v>
      </c>
      <c r="T90" s="17">
        <f t="shared" si="3"/>
        <v>0.58</v>
      </c>
    </row>
    <row r="91" spans="1:20" ht="15.75">
      <c r="A91" s="12">
        <v>85</v>
      </c>
      <c r="B91" s="44"/>
      <c r="C91" s="13">
        <v>1</v>
      </c>
      <c r="D91" s="13">
        <v>0</v>
      </c>
      <c r="E91" s="13">
        <v>1</v>
      </c>
      <c r="F91" s="13">
        <v>0</v>
      </c>
      <c r="G91" s="13">
        <v>0</v>
      </c>
      <c r="H91" s="13">
        <v>0</v>
      </c>
      <c r="I91" s="13">
        <v>3</v>
      </c>
      <c r="J91" s="13">
        <v>5</v>
      </c>
      <c r="K91" s="13">
        <v>4</v>
      </c>
      <c r="L91" s="13">
        <v>3</v>
      </c>
      <c r="M91" s="13">
        <v>1</v>
      </c>
      <c r="N91" s="22">
        <v>1</v>
      </c>
      <c r="O91" s="22">
        <v>2</v>
      </c>
      <c r="P91" s="22">
        <v>0</v>
      </c>
      <c r="Q91" s="22">
        <v>0</v>
      </c>
      <c r="R91" s="22">
        <v>8</v>
      </c>
      <c r="S91" s="14">
        <f t="shared" si="2"/>
        <v>29</v>
      </c>
      <c r="T91" s="17">
        <f t="shared" si="3"/>
        <v>0.58</v>
      </c>
    </row>
    <row r="92" spans="1:20" ht="15.75">
      <c r="A92" s="12">
        <v>86</v>
      </c>
      <c r="B92" s="44"/>
      <c r="C92" s="13">
        <v>1</v>
      </c>
      <c r="D92" s="13">
        <v>0</v>
      </c>
      <c r="E92" s="13">
        <v>1</v>
      </c>
      <c r="F92" s="13">
        <v>0</v>
      </c>
      <c r="G92" s="13">
        <v>3</v>
      </c>
      <c r="H92" s="13">
        <v>0</v>
      </c>
      <c r="I92" s="13">
        <v>6</v>
      </c>
      <c r="J92" s="13">
        <v>5</v>
      </c>
      <c r="K92" s="13">
        <v>0</v>
      </c>
      <c r="L92" s="13">
        <v>2</v>
      </c>
      <c r="M92" s="13">
        <v>1</v>
      </c>
      <c r="N92" s="22">
        <v>1</v>
      </c>
      <c r="O92" s="22">
        <v>2</v>
      </c>
      <c r="P92" s="22">
        <v>0</v>
      </c>
      <c r="Q92" s="22">
        <v>2</v>
      </c>
      <c r="R92" s="22">
        <v>5</v>
      </c>
      <c r="S92" s="14">
        <f t="shared" si="2"/>
        <v>29</v>
      </c>
      <c r="T92" s="17">
        <f t="shared" si="3"/>
        <v>0.58</v>
      </c>
    </row>
    <row r="93" spans="1:20" ht="15.75">
      <c r="A93" s="12">
        <v>87</v>
      </c>
      <c r="B93" s="44"/>
      <c r="C93" s="13">
        <v>1</v>
      </c>
      <c r="D93" s="13">
        <v>1</v>
      </c>
      <c r="E93" s="13">
        <v>0</v>
      </c>
      <c r="F93" s="13">
        <v>0</v>
      </c>
      <c r="G93" s="13">
        <v>0</v>
      </c>
      <c r="H93" s="13">
        <v>0</v>
      </c>
      <c r="I93" s="13">
        <v>6</v>
      </c>
      <c r="J93" s="13">
        <v>3</v>
      </c>
      <c r="K93" s="13">
        <v>1</v>
      </c>
      <c r="L93" s="13">
        <v>4</v>
      </c>
      <c r="M93" s="13">
        <v>1</v>
      </c>
      <c r="N93" s="22">
        <v>1</v>
      </c>
      <c r="O93" s="22">
        <v>2</v>
      </c>
      <c r="P93" s="22">
        <v>2</v>
      </c>
      <c r="Q93" s="22">
        <v>1</v>
      </c>
      <c r="R93" s="22">
        <v>5</v>
      </c>
      <c r="S93" s="14">
        <f t="shared" si="2"/>
        <v>28</v>
      </c>
      <c r="T93" s="17">
        <f t="shared" si="3"/>
        <v>0.56</v>
      </c>
    </row>
    <row r="94" spans="1:20" ht="15.75">
      <c r="A94" s="12">
        <v>88</v>
      </c>
      <c r="B94" s="44"/>
      <c r="C94" s="13">
        <v>1</v>
      </c>
      <c r="D94" s="13">
        <v>1</v>
      </c>
      <c r="E94" s="13">
        <v>1</v>
      </c>
      <c r="F94" s="13">
        <v>0</v>
      </c>
      <c r="G94" s="13">
        <v>1</v>
      </c>
      <c r="H94" s="13">
        <v>0</v>
      </c>
      <c r="I94" s="13">
        <v>6</v>
      </c>
      <c r="J94" s="13">
        <v>5</v>
      </c>
      <c r="K94" s="13">
        <v>4</v>
      </c>
      <c r="L94" s="13">
        <v>0</v>
      </c>
      <c r="M94" s="13">
        <v>1</v>
      </c>
      <c r="N94" s="22">
        <v>1</v>
      </c>
      <c r="O94" s="22">
        <v>2</v>
      </c>
      <c r="P94" s="22">
        <v>2</v>
      </c>
      <c r="Q94" s="22">
        <v>0</v>
      </c>
      <c r="R94" s="22">
        <v>3</v>
      </c>
      <c r="S94" s="14">
        <f t="shared" si="2"/>
        <v>28</v>
      </c>
      <c r="T94" s="17">
        <f t="shared" si="3"/>
        <v>0.56</v>
      </c>
    </row>
    <row r="95" spans="1:20" ht="15.75">
      <c r="A95" s="12">
        <v>89</v>
      </c>
      <c r="B95" s="44"/>
      <c r="C95" s="13">
        <v>1</v>
      </c>
      <c r="D95" s="13">
        <v>1</v>
      </c>
      <c r="E95" s="13">
        <v>1</v>
      </c>
      <c r="F95" s="13">
        <v>1</v>
      </c>
      <c r="G95" s="13">
        <v>3</v>
      </c>
      <c r="H95" s="13">
        <v>1</v>
      </c>
      <c r="I95" s="13">
        <v>6</v>
      </c>
      <c r="J95" s="13">
        <v>4</v>
      </c>
      <c r="K95" s="13">
        <v>0</v>
      </c>
      <c r="L95" s="13">
        <v>0</v>
      </c>
      <c r="M95" s="13">
        <v>1</v>
      </c>
      <c r="N95" s="22">
        <v>1</v>
      </c>
      <c r="O95" s="22">
        <v>2</v>
      </c>
      <c r="P95" s="22">
        <v>2</v>
      </c>
      <c r="Q95" s="22">
        <v>2</v>
      </c>
      <c r="R95" s="22">
        <v>2</v>
      </c>
      <c r="S95" s="14">
        <f t="shared" si="2"/>
        <v>28</v>
      </c>
      <c r="T95" s="17">
        <f t="shared" si="3"/>
        <v>0.56</v>
      </c>
    </row>
    <row r="96" spans="1:20" ht="15.75">
      <c r="A96" s="12">
        <v>90</v>
      </c>
      <c r="B96" s="44"/>
      <c r="C96" s="13">
        <v>1</v>
      </c>
      <c r="D96" s="13">
        <v>0</v>
      </c>
      <c r="E96" s="13">
        <v>1</v>
      </c>
      <c r="F96" s="13">
        <v>0</v>
      </c>
      <c r="G96" s="13">
        <v>3</v>
      </c>
      <c r="H96" s="13">
        <v>0</v>
      </c>
      <c r="I96" s="13">
        <v>0</v>
      </c>
      <c r="J96" s="13">
        <v>3</v>
      </c>
      <c r="K96" s="13">
        <v>4</v>
      </c>
      <c r="L96" s="13">
        <v>4</v>
      </c>
      <c r="M96" s="13">
        <v>1</v>
      </c>
      <c r="N96" s="22">
        <v>1</v>
      </c>
      <c r="O96" s="22">
        <v>2</v>
      </c>
      <c r="P96" s="22">
        <v>2</v>
      </c>
      <c r="Q96" s="22">
        <v>2</v>
      </c>
      <c r="R96" s="22">
        <v>4</v>
      </c>
      <c r="S96" s="14">
        <f t="shared" si="2"/>
        <v>28</v>
      </c>
      <c r="T96" s="17">
        <f t="shared" si="3"/>
        <v>0.56</v>
      </c>
    </row>
    <row r="97" spans="1:20" ht="15.75">
      <c r="A97" s="12">
        <v>91</v>
      </c>
      <c r="B97" s="44"/>
      <c r="C97" s="13">
        <v>0</v>
      </c>
      <c r="D97" s="13">
        <v>0</v>
      </c>
      <c r="E97" s="13">
        <v>0</v>
      </c>
      <c r="F97" s="13">
        <v>0</v>
      </c>
      <c r="G97" s="13">
        <v>3</v>
      </c>
      <c r="H97" s="13">
        <v>1</v>
      </c>
      <c r="I97" s="13">
        <v>6</v>
      </c>
      <c r="J97" s="13">
        <v>2</v>
      </c>
      <c r="K97" s="13">
        <v>2</v>
      </c>
      <c r="L97" s="13">
        <v>4</v>
      </c>
      <c r="M97" s="13">
        <v>1</v>
      </c>
      <c r="N97" s="22">
        <v>1</v>
      </c>
      <c r="O97" s="22">
        <v>2</v>
      </c>
      <c r="P97" s="22">
        <v>2</v>
      </c>
      <c r="Q97" s="22">
        <v>2</v>
      </c>
      <c r="R97" s="22">
        <v>1</v>
      </c>
      <c r="S97" s="14">
        <f t="shared" si="2"/>
        <v>27</v>
      </c>
      <c r="T97" s="17">
        <f t="shared" si="3"/>
        <v>0.54</v>
      </c>
    </row>
    <row r="98" spans="1:20" ht="15.75">
      <c r="A98" s="12">
        <v>92</v>
      </c>
      <c r="B98" s="44"/>
      <c r="C98" s="13">
        <v>0</v>
      </c>
      <c r="D98" s="13">
        <v>0</v>
      </c>
      <c r="E98" s="13">
        <v>0</v>
      </c>
      <c r="F98" s="13">
        <v>1</v>
      </c>
      <c r="G98" s="13">
        <v>0</v>
      </c>
      <c r="H98" s="13">
        <v>0</v>
      </c>
      <c r="I98" s="13">
        <v>6</v>
      </c>
      <c r="J98" s="13">
        <v>3</v>
      </c>
      <c r="K98" s="13">
        <v>4</v>
      </c>
      <c r="L98" s="13">
        <v>2</v>
      </c>
      <c r="M98" s="13">
        <v>1</v>
      </c>
      <c r="N98" s="22">
        <v>1</v>
      </c>
      <c r="O98" s="22">
        <v>2</v>
      </c>
      <c r="P98" s="22">
        <v>0</v>
      </c>
      <c r="Q98" s="22">
        <v>0</v>
      </c>
      <c r="R98" s="22">
        <v>7</v>
      </c>
      <c r="S98" s="14">
        <f t="shared" si="2"/>
        <v>27</v>
      </c>
      <c r="T98" s="17">
        <f t="shared" si="3"/>
        <v>0.54</v>
      </c>
    </row>
    <row r="99" spans="1:20" ht="15.75">
      <c r="A99" s="12">
        <v>93</v>
      </c>
      <c r="B99" s="44"/>
      <c r="C99" s="13">
        <v>1</v>
      </c>
      <c r="D99" s="13">
        <v>1</v>
      </c>
      <c r="E99" s="13">
        <v>1</v>
      </c>
      <c r="F99" s="13">
        <v>0</v>
      </c>
      <c r="G99" s="13">
        <v>0</v>
      </c>
      <c r="H99" s="13">
        <v>0</v>
      </c>
      <c r="I99" s="13">
        <v>0</v>
      </c>
      <c r="J99" s="13">
        <v>4</v>
      </c>
      <c r="K99" s="13">
        <v>4</v>
      </c>
      <c r="L99" s="13">
        <v>0</v>
      </c>
      <c r="M99" s="13">
        <v>1</v>
      </c>
      <c r="N99" s="22">
        <v>1</v>
      </c>
      <c r="O99" s="22">
        <v>2</v>
      </c>
      <c r="P99" s="22">
        <v>2</v>
      </c>
      <c r="Q99" s="22">
        <v>2</v>
      </c>
      <c r="R99" s="22">
        <v>8</v>
      </c>
      <c r="S99" s="14">
        <f t="shared" si="2"/>
        <v>27</v>
      </c>
      <c r="T99" s="17">
        <f t="shared" si="3"/>
        <v>0.54</v>
      </c>
    </row>
    <row r="100" spans="1:20" ht="15.75">
      <c r="A100" s="12">
        <v>94</v>
      </c>
      <c r="B100" s="44"/>
      <c r="C100" s="13">
        <v>1</v>
      </c>
      <c r="D100" s="13">
        <v>0</v>
      </c>
      <c r="E100" s="13">
        <v>1</v>
      </c>
      <c r="F100" s="13">
        <v>1</v>
      </c>
      <c r="G100" s="13">
        <v>0</v>
      </c>
      <c r="H100" s="13">
        <v>0</v>
      </c>
      <c r="I100" s="13">
        <v>3</v>
      </c>
      <c r="J100" s="13">
        <v>5</v>
      </c>
      <c r="K100" s="13">
        <v>2</v>
      </c>
      <c r="L100" s="13">
        <v>0</v>
      </c>
      <c r="M100" s="13">
        <v>1</v>
      </c>
      <c r="N100" s="22">
        <v>1</v>
      </c>
      <c r="O100" s="22">
        <v>2</v>
      </c>
      <c r="P100" s="22">
        <v>2</v>
      </c>
      <c r="Q100" s="22">
        <v>2</v>
      </c>
      <c r="R100" s="22">
        <v>5</v>
      </c>
      <c r="S100" s="14">
        <f t="shared" si="2"/>
        <v>26</v>
      </c>
      <c r="T100" s="17">
        <f t="shared" si="3"/>
        <v>0.52</v>
      </c>
    </row>
    <row r="101" spans="1:20" ht="15.75">
      <c r="A101" s="12">
        <v>95</v>
      </c>
      <c r="B101" s="44"/>
      <c r="C101" s="13">
        <v>1</v>
      </c>
      <c r="D101" s="13">
        <v>1</v>
      </c>
      <c r="E101" s="13">
        <v>1</v>
      </c>
      <c r="F101" s="13">
        <v>1</v>
      </c>
      <c r="G101" s="13">
        <v>0</v>
      </c>
      <c r="H101" s="13">
        <v>0</v>
      </c>
      <c r="I101" s="13">
        <v>5</v>
      </c>
      <c r="J101" s="13">
        <v>4</v>
      </c>
      <c r="K101" s="13">
        <v>4</v>
      </c>
      <c r="L101" s="13">
        <v>5</v>
      </c>
      <c r="M101" s="13">
        <v>0</v>
      </c>
      <c r="N101" s="22">
        <v>0</v>
      </c>
      <c r="O101" s="22">
        <v>0</v>
      </c>
      <c r="P101" s="22">
        <v>1</v>
      </c>
      <c r="Q101" s="22">
        <v>0</v>
      </c>
      <c r="R101" s="22">
        <v>3</v>
      </c>
      <c r="S101" s="14">
        <f t="shared" si="2"/>
        <v>26</v>
      </c>
      <c r="T101" s="17">
        <f t="shared" si="3"/>
        <v>0.52</v>
      </c>
    </row>
    <row r="102" spans="1:20" ht="15.75">
      <c r="A102" s="12">
        <v>96</v>
      </c>
      <c r="B102" s="44"/>
      <c r="C102" s="13">
        <v>0</v>
      </c>
      <c r="D102" s="13">
        <v>0</v>
      </c>
      <c r="E102" s="13">
        <v>0</v>
      </c>
      <c r="F102" s="13">
        <v>1</v>
      </c>
      <c r="G102" s="13">
        <v>1</v>
      </c>
      <c r="H102" s="13">
        <v>1</v>
      </c>
      <c r="I102" s="13">
        <v>2</v>
      </c>
      <c r="J102" s="13">
        <v>5</v>
      </c>
      <c r="K102" s="13">
        <v>2</v>
      </c>
      <c r="L102" s="13">
        <v>5</v>
      </c>
      <c r="M102" s="13">
        <v>0</v>
      </c>
      <c r="N102" s="13">
        <v>0</v>
      </c>
      <c r="O102" s="13">
        <v>2</v>
      </c>
      <c r="P102" s="13">
        <v>0</v>
      </c>
      <c r="Q102" s="13">
        <v>0</v>
      </c>
      <c r="R102" s="13">
        <v>7</v>
      </c>
      <c r="S102" s="14">
        <f t="shared" si="2"/>
        <v>26</v>
      </c>
      <c r="T102" s="17">
        <f t="shared" si="3"/>
        <v>0.52</v>
      </c>
    </row>
    <row r="103" spans="1:20" ht="15.75">
      <c r="A103" s="12">
        <v>97</v>
      </c>
      <c r="B103" s="44"/>
      <c r="C103" s="13">
        <v>1</v>
      </c>
      <c r="D103" s="13">
        <v>1</v>
      </c>
      <c r="E103" s="13">
        <v>1</v>
      </c>
      <c r="F103" s="13">
        <v>0</v>
      </c>
      <c r="G103" s="13">
        <v>1</v>
      </c>
      <c r="H103" s="13">
        <v>0</v>
      </c>
      <c r="I103" s="13">
        <v>6</v>
      </c>
      <c r="J103" s="13">
        <v>5</v>
      </c>
      <c r="K103" s="13">
        <v>3</v>
      </c>
      <c r="L103" s="13">
        <v>0</v>
      </c>
      <c r="M103" s="13">
        <v>1</v>
      </c>
      <c r="N103" s="22">
        <v>1</v>
      </c>
      <c r="O103" s="22">
        <v>2</v>
      </c>
      <c r="P103" s="22">
        <v>2</v>
      </c>
      <c r="Q103" s="22">
        <v>2</v>
      </c>
      <c r="R103" s="22">
        <v>0</v>
      </c>
      <c r="S103" s="14">
        <f t="shared" si="2"/>
        <v>26</v>
      </c>
      <c r="T103" s="17">
        <f t="shared" si="3"/>
        <v>0.52</v>
      </c>
    </row>
    <row r="104" spans="1:20" ht="15.75">
      <c r="A104" s="12">
        <v>98</v>
      </c>
      <c r="B104" s="44"/>
      <c r="C104" s="13">
        <v>1</v>
      </c>
      <c r="D104" s="13">
        <v>1</v>
      </c>
      <c r="E104" s="13">
        <v>1</v>
      </c>
      <c r="F104" s="13">
        <v>1</v>
      </c>
      <c r="G104" s="13">
        <v>0</v>
      </c>
      <c r="H104" s="13">
        <v>0</v>
      </c>
      <c r="I104" s="13">
        <v>6</v>
      </c>
      <c r="J104" s="13">
        <v>5</v>
      </c>
      <c r="K104" s="13">
        <v>4</v>
      </c>
      <c r="L104" s="13">
        <v>1</v>
      </c>
      <c r="M104" s="13">
        <v>1</v>
      </c>
      <c r="N104" s="22">
        <v>1</v>
      </c>
      <c r="O104" s="22">
        <v>2</v>
      </c>
      <c r="P104" s="22">
        <v>0</v>
      </c>
      <c r="Q104" s="22">
        <v>2</v>
      </c>
      <c r="R104" s="22">
        <v>0</v>
      </c>
      <c r="S104" s="14">
        <f t="shared" si="2"/>
        <v>26</v>
      </c>
      <c r="T104" s="17">
        <f t="shared" si="3"/>
        <v>0.52</v>
      </c>
    </row>
    <row r="105" spans="1:20" ht="15.75">
      <c r="A105" s="12">
        <v>99</v>
      </c>
      <c r="B105" s="44"/>
      <c r="C105" s="13">
        <v>1</v>
      </c>
      <c r="D105" s="13">
        <v>0</v>
      </c>
      <c r="E105" s="13">
        <v>0</v>
      </c>
      <c r="F105" s="13">
        <v>0</v>
      </c>
      <c r="G105" s="13">
        <v>3</v>
      </c>
      <c r="H105" s="13">
        <v>0</v>
      </c>
      <c r="I105" s="13">
        <v>6</v>
      </c>
      <c r="J105" s="13">
        <v>4</v>
      </c>
      <c r="K105" s="13">
        <v>1</v>
      </c>
      <c r="L105" s="13">
        <v>1</v>
      </c>
      <c r="M105" s="13">
        <v>1</v>
      </c>
      <c r="N105" s="22">
        <v>1</v>
      </c>
      <c r="O105" s="22">
        <v>2</v>
      </c>
      <c r="P105" s="22">
        <v>2</v>
      </c>
      <c r="Q105" s="22">
        <v>2</v>
      </c>
      <c r="R105" s="22">
        <v>2</v>
      </c>
      <c r="S105" s="14">
        <f t="shared" si="2"/>
        <v>26</v>
      </c>
      <c r="T105" s="17">
        <f t="shared" si="3"/>
        <v>0.52</v>
      </c>
    </row>
    <row r="106" spans="1:20" ht="15.75">
      <c r="A106" s="12">
        <v>100</v>
      </c>
      <c r="B106" s="44"/>
      <c r="C106" s="13">
        <v>0</v>
      </c>
      <c r="D106" s="13">
        <v>0</v>
      </c>
      <c r="E106" s="13">
        <v>1</v>
      </c>
      <c r="F106" s="13">
        <v>1</v>
      </c>
      <c r="G106" s="13">
        <v>1</v>
      </c>
      <c r="H106" s="13">
        <v>0</v>
      </c>
      <c r="I106" s="13">
        <v>0</v>
      </c>
      <c r="J106" s="13">
        <v>3</v>
      </c>
      <c r="K106" s="13">
        <v>4</v>
      </c>
      <c r="L106" s="13">
        <v>4</v>
      </c>
      <c r="M106" s="13">
        <v>1</v>
      </c>
      <c r="N106" s="22">
        <v>0</v>
      </c>
      <c r="O106" s="22">
        <v>2</v>
      </c>
      <c r="P106" s="22">
        <v>2</v>
      </c>
      <c r="Q106" s="22">
        <v>0</v>
      </c>
      <c r="R106" s="22">
        <v>7</v>
      </c>
      <c r="S106" s="14">
        <f t="shared" si="2"/>
        <v>26</v>
      </c>
      <c r="T106" s="17">
        <f t="shared" si="3"/>
        <v>0.52</v>
      </c>
    </row>
    <row r="107" spans="1:20" ht="15.75">
      <c r="A107" s="12">
        <v>101</v>
      </c>
      <c r="B107" s="44"/>
      <c r="C107" s="13">
        <v>1</v>
      </c>
      <c r="D107" s="13">
        <v>0</v>
      </c>
      <c r="E107" s="13">
        <v>1</v>
      </c>
      <c r="F107" s="13">
        <v>0</v>
      </c>
      <c r="G107" s="13">
        <v>0</v>
      </c>
      <c r="H107" s="13">
        <v>0</v>
      </c>
      <c r="I107" s="13">
        <v>6</v>
      </c>
      <c r="J107" s="13">
        <v>4</v>
      </c>
      <c r="K107" s="13">
        <v>1</v>
      </c>
      <c r="L107" s="13">
        <v>1</v>
      </c>
      <c r="M107" s="13">
        <v>1</v>
      </c>
      <c r="N107" s="22">
        <v>1</v>
      </c>
      <c r="O107" s="22">
        <v>2</v>
      </c>
      <c r="P107" s="22">
        <v>2</v>
      </c>
      <c r="Q107" s="22">
        <v>2</v>
      </c>
      <c r="R107" s="22">
        <v>3</v>
      </c>
      <c r="S107" s="14">
        <f t="shared" si="2"/>
        <v>25</v>
      </c>
      <c r="T107" s="17">
        <f t="shared" si="3"/>
        <v>0.5</v>
      </c>
    </row>
    <row r="108" spans="1:20" ht="15.75">
      <c r="A108" s="12">
        <v>102</v>
      </c>
      <c r="B108" s="44"/>
      <c r="C108" s="13">
        <v>1</v>
      </c>
      <c r="D108" s="13">
        <v>1</v>
      </c>
      <c r="E108" s="13">
        <v>1</v>
      </c>
      <c r="F108" s="13">
        <v>0</v>
      </c>
      <c r="G108" s="13">
        <v>3</v>
      </c>
      <c r="H108" s="13">
        <v>0</v>
      </c>
      <c r="I108" s="13">
        <v>5</v>
      </c>
      <c r="J108" s="13">
        <v>4</v>
      </c>
      <c r="K108" s="13">
        <v>2</v>
      </c>
      <c r="L108" s="13">
        <v>0</v>
      </c>
      <c r="M108" s="13">
        <v>1</v>
      </c>
      <c r="N108" s="22">
        <v>1</v>
      </c>
      <c r="O108" s="22">
        <v>2</v>
      </c>
      <c r="P108" s="22">
        <v>2</v>
      </c>
      <c r="Q108" s="22">
        <v>2</v>
      </c>
      <c r="R108" s="22">
        <v>0</v>
      </c>
      <c r="S108" s="14">
        <f t="shared" si="2"/>
        <v>25</v>
      </c>
      <c r="T108" s="17">
        <f t="shared" si="3"/>
        <v>0.5</v>
      </c>
    </row>
    <row r="109" spans="1:20" ht="15.75">
      <c r="A109" s="12">
        <v>103</v>
      </c>
      <c r="B109" s="44"/>
      <c r="C109" s="13">
        <v>1</v>
      </c>
      <c r="D109" s="13">
        <v>0</v>
      </c>
      <c r="E109" s="13">
        <v>1</v>
      </c>
      <c r="F109" s="13">
        <v>0</v>
      </c>
      <c r="G109" s="13">
        <v>0</v>
      </c>
      <c r="H109" s="13">
        <v>0</v>
      </c>
      <c r="I109" s="13">
        <v>6</v>
      </c>
      <c r="J109" s="13">
        <v>2</v>
      </c>
      <c r="K109" s="13">
        <v>1</v>
      </c>
      <c r="L109" s="13">
        <v>4</v>
      </c>
      <c r="M109" s="13">
        <v>1</v>
      </c>
      <c r="N109" s="22">
        <v>1</v>
      </c>
      <c r="O109" s="22">
        <v>2</v>
      </c>
      <c r="P109" s="22">
        <v>2</v>
      </c>
      <c r="Q109" s="22">
        <v>2</v>
      </c>
      <c r="R109" s="22">
        <v>2</v>
      </c>
      <c r="S109" s="14">
        <f t="shared" si="2"/>
        <v>25</v>
      </c>
      <c r="T109" s="17">
        <f t="shared" si="3"/>
        <v>0.5</v>
      </c>
    </row>
    <row r="110" spans="1:20" ht="15.75">
      <c r="A110" s="12">
        <v>104</v>
      </c>
      <c r="B110" s="44"/>
      <c r="C110" s="13">
        <v>0</v>
      </c>
      <c r="D110" s="13">
        <v>1</v>
      </c>
      <c r="E110" s="13">
        <v>1</v>
      </c>
      <c r="F110" s="13">
        <v>1</v>
      </c>
      <c r="G110" s="13">
        <v>3</v>
      </c>
      <c r="H110" s="13">
        <v>0</v>
      </c>
      <c r="I110" s="13">
        <v>0</v>
      </c>
      <c r="J110" s="13">
        <v>5</v>
      </c>
      <c r="K110" s="13">
        <v>2</v>
      </c>
      <c r="L110" s="13">
        <v>4</v>
      </c>
      <c r="M110" s="13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7</v>
      </c>
      <c r="S110" s="14">
        <f t="shared" si="2"/>
        <v>24</v>
      </c>
      <c r="T110" s="17">
        <f t="shared" si="3"/>
        <v>0.48</v>
      </c>
    </row>
    <row r="111" spans="1:20" ht="15.75">
      <c r="A111" s="12">
        <v>105</v>
      </c>
      <c r="B111" s="44"/>
      <c r="C111" s="13">
        <v>0</v>
      </c>
      <c r="D111" s="13">
        <v>0</v>
      </c>
      <c r="E111" s="13">
        <v>1</v>
      </c>
      <c r="F111" s="13">
        <v>1</v>
      </c>
      <c r="G111" s="13">
        <v>0</v>
      </c>
      <c r="H111" s="13">
        <v>0</v>
      </c>
      <c r="I111" s="13">
        <v>6</v>
      </c>
      <c r="J111" s="13">
        <v>5</v>
      </c>
      <c r="K111" s="13">
        <v>2</v>
      </c>
      <c r="L111" s="13">
        <v>2</v>
      </c>
      <c r="M111" s="13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7</v>
      </c>
      <c r="S111" s="14">
        <f t="shared" si="2"/>
        <v>24</v>
      </c>
      <c r="T111" s="17">
        <f t="shared" si="3"/>
        <v>0.48</v>
      </c>
    </row>
    <row r="112" spans="1:20" ht="15.75">
      <c r="A112" s="12">
        <v>106</v>
      </c>
      <c r="B112" s="44"/>
      <c r="C112" s="13">
        <v>1</v>
      </c>
      <c r="D112" s="13">
        <v>1</v>
      </c>
      <c r="E112" s="13">
        <v>1</v>
      </c>
      <c r="F112" s="13">
        <v>1</v>
      </c>
      <c r="G112" s="13">
        <v>0</v>
      </c>
      <c r="H112" s="13">
        <v>0</v>
      </c>
      <c r="I112" s="13">
        <v>3</v>
      </c>
      <c r="J112" s="13">
        <v>5</v>
      </c>
      <c r="K112" s="13">
        <v>1</v>
      </c>
      <c r="L112" s="13">
        <v>1</v>
      </c>
      <c r="M112" s="13">
        <v>1</v>
      </c>
      <c r="N112" s="22">
        <v>1</v>
      </c>
      <c r="O112" s="22">
        <v>0</v>
      </c>
      <c r="P112" s="22">
        <v>1</v>
      </c>
      <c r="Q112" s="22">
        <v>0</v>
      </c>
      <c r="R112" s="22">
        <v>6</v>
      </c>
      <c r="S112" s="14">
        <f t="shared" si="2"/>
        <v>23</v>
      </c>
      <c r="T112" s="17">
        <f t="shared" si="3"/>
        <v>0.46</v>
      </c>
    </row>
    <row r="113" spans="1:20" ht="15.75">
      <c r="A113" s="12">
        <v>107</v>
      </c>
      <c r="B113" s="44"/>
      <c r="C113" s="13">
        <v>1</v>
      </c>
      <c r="D113" s="13">
        <v>1</v>
      </c>
      <c r="E113" s="13">
        <v>1</v>
      </c>
      <c r="F113" s="13">
        <v>1</v>
      </c>
      <c r="G113" s="13">
        <v>1</v>
      </c>
      <c r="H113" s="13">
        <v>0</v>
      </c>
      <c r="I113" s="13">
        <v>0</v>
      </c>
      <c r="J113" s="13">
        <v>4</v>
      </c>
      <c r="K113" s="13">
        <v>3</v>
      </c>
      <c r="L113" s="13">
        <v>2</v>
      </c>
      <c r="M113" s="13">
        <v>0</v>
      </c>
      <c r="N113" s="22">
        <v>1</v>
      </c>
      <c r="O113" s="22">
        <v>0</v>
      </c>
      <c r="P113" s="22">
        <v>1</v>
      </c>
      <c r="Q113" s="22">
        <v>0</v>
      </c>
      <c r="R113" s="22">
        <v>7</v>
      </c>
      <c r="S113" s="14">
        <f t="shared" si="2"/>
        <v>23</v>
      </c>
      <c r="T113" s="17">
        <f t="shared" si="3"/>
        <v>0.46</v>
      </c>
    </row>
    <row r="114" spans="1:20" ht="15.75">
      <c r="A114" s="12">
        <v>108</v>
      </c>
      <c r="B114" s="44"/>
      <c r="C114" s="13">
        <v>1</v>
      </c>
      <c r="D114" s="13">
        <v>1</v>
      </c>
      <c r="E114" s="13">
        <v>1</v>
      </c>
      <c r="F114" s="13">
        <v>1</v>
      </c>
      <c r="G114" s="13">
        <v>2</v>
      </c>
      <c r="H114" s="13">
        <v>1</v>
      </c>
      <c r="I114" s="13">
        <v>6</v>
      </c>
      <c r="J114" s="13">
        <v>4</v>
      </c>
      <c r="K114" s="13">
        <v>3</v>
      </c>
      <c r="L114" s="13">
        <v>2</v>
      </c>
      <c r="M114" s="13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1</v>
      </c>
      <c r="S114" s="14">
        <f t="shared" si="2"/>
        <v>23</v>
      </c>
      <c r="T114" s="17">
        <f t="shared" si="3"/>
        <v>0.46</v>
      </c>
    </row>
    <row r="115" spans="1:20" ht="15.75">
      <c r="A115" s="12">
        <v>109</v>
      </c>
      <c r="B115" s="44"/>
      <c r="C115" s="13">
        <v>0</v>
      </c>
      <c r="D115" s="13">
        <v>0</v>
      </c>
      <c r="E115" s="13">
        <v>1</v>
      </c>
      <c r="F115" s="13">
        <v>1</v>
      </c>
      <c r="G115" s="13">
        <v>0</v>
      </c>
      <c r="H115" s="13">
        <v>0</v>
      </c>
      <c r="I115" s="13">
        <v>1</v>
      </c>
      <c r="J115" s="13">
        <v>5</v>
      </c>
      <c r="K115" s="13">
        <v>4</v>
      </c>
      <c r="L115" s="13">
        <v>5</v>
      </c>
      <c r="M115" s="13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5</v>
      </c>
      <c r="S115" s="14">
        <f t="shared" si="2"/>
        <v>22</v>
      </c>
      <c r="T115" s="17">
        <f t="shared" si="3"/>
        <v>0.44</v>
      </c>
    </row>
    <row r="116" spans="1:20" ht="15.75">
      <c r="A116" s="12">
        <v>110</v>
      </c>
      <c r="B116" s="44"/>
      <c r="C116" s="13">
        <v>0</v>
      </c>
      <c r="D116" s="13">
        <v>0</v>
      </c>
      <c r="E116" s="13">
        <v>1</v>
      </c>
      <c r="F116" s="13">
        <v>0</v>
      </c>
      <c r="G116" s="13">
        <v>3</v>
      </c>
      <c r="H116" s="13">
        <v>3</v>
      </c>
      <c r="I116" s="13">
        <v>0</v>
      </c>
      <c r="J116" s="13">
        <v>5</v>
      </c>
      <c r="K116" s="13">
        <v>2</v>
      </c>
      <c r="L116" s="13">
        <v>0</v>
      </c>
      <c r="M116" s="13">
        <v>1</v>
      </c>
      <c r="N116" s="22">
        <v>1</v>
      </c>
      <c r="O116" s="22">
        <v>2</v>
      </c>
      <c r="P116" s="22">
        <v>2</v>
      </c>
      <c r="Q116" s="22">
        <v>2</v>
      </c>
      <c r="R116" s="22">
        <v>0</v>
      </c>
      <c r="S116" s="14">
        <f t="shared" si="2"/>
        <v>22</v>
      </c>
      <c r="T116" s="17">
        <f t="shared" si="3"/>
        <v>0.44</v>
      </c>
    </row>
    <row r="117" spans="1:20" ht="15.75">
      <c r="A117" s="12">
        <v>111</v>
      </c>
      <c r="B117" s="44"/>
      <c r="C117" s="13">
        <v>1</v>
      </c>
      <c r="D117" s="13">
        <v>0</v>
      </c>
      <c r="E117" s="13">
        <v>1</v>
      </c>
      <c r="F117" s="13">
        <v>0</v>
      </c>
      <c r="G117" s="13">
        <v>0</v>
      </c>
      <c r="H117" s="13">
        <v>0</v>
      </c>
      <c r="I117" s="13">
        <v>6</v>
      </c>
      <c r="J117" s="13">
        <v>2</v>
      </c>
      <c r="K117" s="13">
        <v>0</v>
      </c>
      <c r="L117" s="13">
        <v>0</v>
      </c>
      <c r="M117" s="13">
        <v>0</v>
      </c>
      <c r="N117" s="22">
        <v>1</v>
      </c>
      <c r="O117" s="22">
        <v>2</v>
      </c>
      <c r="P117" s="22">
        <v>2</v>
      </c>
      <c r="Q117" s="22">
        <v>2</v>
      </c>
      <c r="R117" s="22">
        <v>5</v>
      </c>
      <c r="S117" s="14">
        <f t="shared" si="2"/>
        <v>22</v>
      </c>
      <c r="T117" s="17">
        <f t="shared" si="3"/>
        <v>0.44</v>
      </c>
    </row>
    <row r="118" spans="1:20" ht="15.75">
      <c r="A118" s="12">
        <v>112</v>
      </c>
      <c r="B118" s="44"/>
      <c r="C118" s="13">
        <v>0</v>
      </c>
      <c r="D118" s="13">
        <v>1</v>
      </c>
      <c r="E118" s="13">
        <v>0</v>
      </c>
      <c r="F118" s="13">
        <v>1</v>
      </c>
      <c r="G118" s="13">
        <v>1</v>
      </c>
      <c r="H118" s="13">
        <v>0</v>
      </c>
      <c r="I118" s="13">
        <v>6</v>
      </c>
      <c r="J118" s="13">
        <v>2</v>
      </c>
      <c r="K118" s="13">
        <v>2</v>
      </c>
      <c r="L118" s="13">
        <v>3</v>
      </c>
      <c r="M118" s="13">
        <v>1</v>
      </c>
      <c r="N118" s="22">
        <v>1</v>
      </c>
      <c r="O118" s="22">
        <v>2</v>
      </c>
      <c r="P118" s="22">
        <v>0</v>
      </c>
      <c r="Q118" s="22">
        <v>0</v>
      </c>
      <c r="R118" s="22">
        <v>1</v>
      </c>
      <c r="S118" s="14">
        <f t="shared" si="2"/>
        <v>21</v>
      </c>
      <c r="T118" s="17">
        <f t="shared" si="3"/>
        <v>0.42</v>
      </c>
    </row>
    <row r="119" spans="1:20" ht="15.75">
      <c r="A119" s="12">
        <v>113</v>
      </c>
      <c r="B119" s="44"/>
      <c r="C119" s="13">
        <v>0</v>
      </c>
      <c r="D119" s="13">
        <v>1</v>
      </c>
      <c r="E119" s="13">
        <v>1</v>
      </c>
      <c r="F119" s="13">
        <v>1</v>
      </c>
      <c r="G119" s="13">
        <v>0</v>
      </c>
      <c r="H119" s="13">
        <v>0</v>
      </c>
      <c r="I119" s="13">
        <v>0</v>
      </c>
      <c r="J119" s="13">
        <v>1</v>
      </c>
      <c r="K119" s="13">
        <v>4</v>
      </c>
      <c r="L119" s="13">
        <v>6</v>
      </c>
      <c r="M119" s="13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7</v>
      </c>
      <c r="S119" s="14">
        <f t="shared" si="2"/>
        <v>21</v>
      </c>
      <c r="T119" s="17">
        <f t="shared" si="3"/>
        <v>0.42</v>
      </c>
    </row>
    <row r="120" spans="1:20" ht="15.75">
      <c r="A120" s="12">
        <v>114</v>
      </c>
      <c r="B120" s="44"/>
      <c r="C120" s="13">
        <v>0</v>
      </c>
      <c r="D120" s="13">
        <v>1</v>
      </c>
      <c r="E120" s="13">
        <v>1</v>
      </c>
      <c r="F120" s="13">
        <v>1</v>
      </c>
      <c r="G120" s="13">
        <v>1</v>
      </c>
      <c r="H120" s="13">
        <v>0</v>
      </c>
      <c r="I120" s="13">
        <v>0</v>
      </c>
      <c r="J120" s="13">
        <v>4</v>
      </c>
      <c r="K120" s="13">
        <v>1</v>
      </c>
      <c r="L120" s="13">
        <v>3</v>
      </c>
      <c r="M120" s="13">
        <v>1</v>
      </c>
      <c r="N120" s="22">
        <v>1</v>
      </c>
      <c r="O120" s="22">
        <v>2</v>
      </c>
      <c r="P120" s="22">
        <v>0</v>
      </c>
      <c r="Q120" s="22">
        <v>0</v>
      </c>
      <c r="R120" s="22">
        <v>5</v>
      </c>
      <c r="S120" s="14">
        <f t="shared" si="2"/>
        <v>21</v>
      </c>
      <c r="T120" s="17">
        <f t="shared" si="3"/>
        <v>0.42</v>
      </c>
    </row>
    <row r="121" spans="1:20" ht="15.75">
      <c r="A121" s="12">
        <v>115</v>
      </c>
      <c r="B121" s="44"/>
      <c r="C121" s="13">
        <v>0</v>
      </c>
      <c r="D121" s="13">
        <v>0</v>
      </c>
      <c r="E121" s="13">
        <v>0</v>
      </c>
      <c r="F121" s="13">
        <v>1</v>
      </c>
      <c r="G121" s="13">
        <v>0</v>
      </c>
      <c r="H121" s="13">
        <v>0</v>
      </c>
      <c r="I121" s="13">
        <v>0</v>
      </c>
      <c r="J121" s="13">
        <v>5</v>
      </c>
      <c r="K121" s="13">
        <v>1</v>
      </c>
      <c r="L121" s="13">
        <v>3</v>
      </c>
      <c r="M121" s="13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8</v>
      </c>
      <c r="S121" s="14">
        <f t="shared" si="2"/>
        <v>18</v>
      </c>
      <c r="T121" s="17">
        <f t="shared" si="3"/>
        <v>0.36</v>
      </c>
    </row>
    <row r="122" spans="1:20" ht="15.75">
      <c r="A122" s="12">
        <v>116</v>
      </c>
      <c r="B122" s="44"/>
      <c r="C122" s="13">
        <v>1</v>
      </c>
      <c r="D122" s="13">
        <v>1</v>
      </c>
      <c r="E122" s="13">
        <v>1</v>
      </c>
      <c r="F122" s="13">
        <v>1</v>
      </c>
      <c r="G122" s="13">
        <v>3</v>
      </c>
      <c r="H122" s="13">
        <v>1</v>
      </c>
      <c r="I122" s="13">
        <v>6</v>
      </c>
      <c r="J122" s="13">
        <v>2</v>
      </c>
      <c r="K122" s="13">
        <v>0</v>
      </c>
      <c r="L122" s="13">
        <v>0</v>
      </c>
      <c r="M122" s="13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2</v>
      </c>
      <c r="S122" s="14">
        <f t="shared" si="2"/>
        <v>18</v>
      </c>
      <c r="T122" s="17">
        <f t="shared" si="3"/>
        <v>0.36</v>
      </c>
    </row>
    <row r="123" spans="1:20" ht="15.75">
      <c r="A123" s="12">
        <v>117</v>
      </c>
      <c r="B123" s="44"/>
      <c r="C123" s="13">
        <v>1</v>
      </c>
      <c r="D123" s="13">
        <v>0</v>
      </c>
      <c r="E123" s="13">
        <v>0</v>
      </c>
      <c r="F123" s="13">
        <v>0</v>
      </c>
      <c r="G123" s="13">
        <v>1</v>
      </c>
      <c r="H123" s="13">
        <v>1</v>
      </c>
      <c r="I123" s="13">
        <v>0</v>
      </c>
      <c r="J123" s="13">
        <v>4</v>
      </c>
      <c r="K123" s="13">
        <v>1</v>
      </c>
      <c r="L123" s="13">
        <v>2</v>
      </c>
      <c r="M123" s="13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6</v>
      </c>
      <c r="S123" s="14">
        <f t="shared" si="2"/>
        <v>16</v>
      </c>
      <c r="T123" s="17">
        <f t="shared" si="3"/>
        <v>0.32</v>
      </c>
    </row>
    <row r="124" spans="1:20" ht="15.75">
      <c r="A124" s="12">
        <v>118</v>
      </c>
      <c r="B124" s="44"/>
      <c r="C124" s="13">
        <v>1</v>
      </c>
      <c r="D124" s="13">
        <v>1</v>
      </c>
      <c r="E124" s="13">
        <v>1</v>
      </c>
      <c r="F124" s="13">
        <v>0</v>
      </c>
      <c r="G124" s="13">
        <v>0</v>
      </c>
      <c r="H124" s="13">
        <v>0</v>
      </c>
      <c r="I124" s="13">
        <v>6</v>
      </c>
      <c r="J124" s="13">
        <v>2</v>
      </c>
      <c r="K124" s="13">
        <v>2</v>
      </c>
      <c r="L124" s="13">
        <v>1</v>
      </c>
      <c r="M124" s="13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2</v>
      </c>
      <c r="S124" s="14">
        <f t="shared" si="2"/>
        <v>16</v>
      </c>
      <c r="T124" s="17">
        <f t="shared" si="3"/>
        <v>0.32</v>
      </c>
    </row>
    <row r="125" spans="1:20" ht="15.75">
      <c r="A125" s="12">
        <v>119</v>
      </c>
      <c r="B125" s="44"/>
      <c r="C125" s="13">
        <v>1</v>
      </c>
      <c r="D125" s="13">
        <v>0</v>
      </c>
      <c r="E125" s="13">
        <v>0</v>
      </c>
      <c r="F125" s="13">
        <v>0</v>
      </c>
      <c r="G125" s="13">
        <v>3</v>
      </c>
      <c r="H125" s="13">
        <v>0</v>
      </c>
      <c r="I125" s="13">
        <v>1</v>
      </c>
      <c r="J125" s="13">
        <v>3</v>
      </c>
      <c r="K125" s="13">
        <v>0</v>
      </c>
      <c r="L125" s="13">
        <v>5</v>
      </c>
      <c r="M125" s="13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2</v>
      </c>
      <c r="S125" s="14">
        <f t="shared" si="2"/>
        <v>15</v>
      </c>
      <c r="T125" s="17">
        <f t="shared" si="3"/>
        <v>0.3</v>
      </c>
    </row>
    <row r="126" spans="1:20" ht="15.75">
      <c r="A126" s="12">
        <v>120</v>
      </c>
      <c r="B126" s="44"/>
      <c r="C126" s="13">
        <v>0</v>
      </c>
      <c r="D126" s="13">
        <v>1</v>
      </c>
      <c r="E126" s="13">
        <v>1</v>
      </c>
      <c r="F126" s="13">
        <v>1</v>
      </c>
      <c r="G126" s="13">
        <v>0</v>
      </c>
      <c r="H126" s="13">
        <v>0</v>
      </c>
      <c r="I126" s="13">
        <v>0</v>
      </c>
      <c r="J126" s="13">
        <v>5</v>
      </c>
      <c r="K126" s="13">
        <v>2</v>
      </c>
      <c r="L126" s="13">
        <v>1</v>
      </c>
      <c r="M126" s="13">
        <v>1</v>
      </c>
      <c r="N126" s="22">
        <v>1</v>
      </c>
      <c r="O126" s="22">
        <v>2</v>
      </c>
      <c r="P126" s="22">
        <v>0</v>
      </c>
      <c r="Q126" s="22">
        <v>0</v>
      </c>
      <c r="R126" s="22">
        <v>0</v>
      </c>
      <c r="S126" s="14">
        <f t="shared" si="2"/>
        <v>15</v>
      </c>
      <c r="T126" s="17">
        <f t="shared" si="3"/>
        <v>0.3</v>
      </c>
    </row>
    <row r="127" spans="1:20" ht="15.75">
      <c r="A127" s="12">
        <v>121</v>
      </c>
      <c r="B127" s="44"/>
      <c r="C127" s="13">
        <v>1</v>
      </c>
      <c r="D127" s="13">
        <v>1</v>
      </c>
      <c r="E127" s="13">
        <v>1</v>
      </c>
      <c r="F127" s="13">
        <v>1</v>
      </c>
      <c r="G127" s="13">
        <v>1</v>
      </c>
      <c r="H127" s="13">
        <v>0</v>
      </c>
      <c r="I127" s="13">
        <v>0</v>
      </c>
      <c r="J127" s="13">
        <v>4</v>
      </c>
      <c r="K127" s="13">
        <v>2</v>
      </c>
      <c r="L127" s="13">
        <v>2</v>
      </c>
      <c r="M127" s="13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1</v>
      </c>
      <c r="S127" s="14">
        <f t="shared" si="2"/>
        <v>14</v>
      </c>
      <c r="T127" s="17">
        <f t="shared" si="3"/>
        <v>0.28</v>
      </c>
    </row>
    <row r="128" spans="1:20" ht="15.75">
      <c r="A128" s="12">
        <v>122</v>
      </c>
      <c r="B128" s="44"/>
      <c r="C128" s="13">
        <v>1</v>
      </c>
      <c r="D128" s="13">
        <v>1</v>
      </c>
      <c r="E128" s="13">
        <v>1</v>
      </c>
      <c r="F128" s="13">
        <v>0</v>
      </c>
      <c r="G128" s="13">
        <v>0</v>
      </c>
      <c r="H128" s="13">
        <v>0</v>
      </c>
      <c r="I128" s="13">
        <v>0</v>
      </c>
      <c r="J128" s="13">
        <v>2</v>
      </c>
      <c r="K128" s="13">
        <v>1</v>
      </c>
      <c r="L128" s="13">
        <v>1</v>
      </c>
      <c r="M128" s="13">
        <v>1</v>
      </c>
      <c r="N128" s="22">
        <v>1</v>
      </c>
      <c r="O128" s="22">
        <v>2</v>
      </c>
      <c r="P128" s="22">
        <v>0</v>
      </c>
      <c r="Q128" s="22">
        <v>0</v>
      </c>
      <c r="R128" s="22">
        <v>2</v>
      </c>
      <c r="S128" s="14">
        <f t="shared" si="2"/>
        <v>13</v>
      </c>
      <c r="T128" s="17">
        <f t="shared" si="3"/>
        <v>0.26</v>
      </c>
    </row>
    <row r="129" spans="1:20" ht="15.75">
      <c r="A129" s="12">
        <v>123</v>
      </c>
      <c r="B129" s="44"/>
      <c r="C129" s="13">
        <v>1</v>
      </c>
      <c r="D129" s="13">
        <v>1</v>
      </c>
      <c r="E129" s="13">
        <v>1</v>
      </c>
      <c r="F129" s="13">
        <v>0</v>
      </c>
      <c r="G129" s="13">
        <v>0</v>
      </c>
      <c r="H129" s="13">
        <v>0</v>
      </c>
      <c r="I129" s="13">
        <v>0</v>
      </c>
      <c r="J129" s="13">
        <v>2</v>
      </c>
      <c r="K129" s="13">
        <v>3</v>
      </c>
      <c r="L129" s="13">
        <v>0</v>
      </c>
      <c r="M129" s="13">
        <v>1</v>
      </c>
      <c r="N129" s="22">
        <v>1</v>
      </c>
      <c r="O129" s="22">
        <v>2</v>
      </c>
      <c r="P129" s="22">
        <v>0</v>
      </c>
      <c r="Q129" s="22">
        <v>0</v>
      </c>
      <c r="R129" s="22">
        <v>0</v>
      </c>
      <c r="S129" s="14">
        <f t="shared" si="2"/>
        <v>12</v>
      </c>
      <c r="T129" s="17">
        <f t="shared" si="3"/>
        <v>0.24</v>
      </c>
    </row>
    <row r="130" spans="1:20" ht="15.75">
      <c r="A130" s="12">
        <v>124</v>
      </c>
      <c r="B130" s="44"/>
      <c r="C130" s="13">
        <v>0</v>
      </c>
      <c r="D130" s="13">
        <v>1</v>
      </c>
      <c r="E130" s="13">
        <v>0</v>
      </c>
      <c r="F130" s="13">
        <v>1</v>
      </c>
      <c r="G130" s="13">
        <v>0</v>
      </c>
      <c r="H130" s="13">
        <v>0</v>
      </c>
      <c r="I130" s="13">
        <v>0</v>
      </c>
      <c r="J130" s="13">
        <v>2</v>
      </c>
      <c r="K130" s="13">
        <v>1</v>
      </c>
      <c r="L130" s="13">
        <v>3</v>
      </c>
      <c r="M130" s="13">
        <v>0</v>
      </c>
      <c r="N130" s="22">
        <v>1</v>
      </c>
      <c r="O130" s="22">
        <v>0</v>
      </c>
      <c r="P130" s="22">
        <v>0</v>
      </c>
      <c r="Q130" s="22">
        <v>2</v>
      </c>
      <c r="R130" s="22">
        <v>0</v>
      </c>
      <c r="S130" s="14">
        <f t="shared" si="2"/>
        <v>11</v>
      </c>
      <c r="T130" s="17">
        <f t="shared" si="3"/>
        <v>0.22</v>
      </c>
    </row>
    <row r="131" spans="1:20" ht="16.5" thickBot="1">
      <c r="A131" s="12">
        <v>125</v>
      </c>
      <c r="B131" s="44"/>
      <c r="C131" s="13">
        <v>0</v>
      </c>
      <c r="D131" s="13">
        <v>1</v>
      </c>
      <c r="E131" s="13">
        <v>0</v>
      </c>
      <c r="F131" s="13">
        <v>1</v>
      </c>
      <c r="G131" s="13">
        <v>0</v>
      </c>
      <c r="H131" s="13">
        <v>0</v>
      </c>
      <c r="I131" s="13">
        <v>0</v>
      </c>
      <c r="J131" s="13">
        <v>1</v>
      </c>
      <c r="K131" s="13">
        <v>0</v>
      </c>
      <c r="L131" s="13">
        <v>0</v>
      </c>
      <c r="M131" s="13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1</v>
      </c>
      <c r="S131" s="45">
        <f t="shared" si="2"/>
        <v>4</v>
      </c>
      <c r="T131" s="46">
        <f t="shared" si="3"/>
        <v>0.08</v>
      </c>
    </row>
    <row r="132" spans="1:20" ht="16.5" thickTop="1">
      <c r="A132" s="29"/>
      <c r="B132" s="30" t="s">
        <v>16</v>
      </c>
      <c r="C132" s="31">
        <f>AVERAGE(C7:C131)/C6</f>
        <v>0.736</v>
      </c>
      <c r="D132" s="31">
        <f aca="true" t="shared" si="4" ref="D132:Q132">AVERAGE(D7:D131)/D6</f>
        <v>0.648</v>
      </c>
      <c r="E132" s="31">
        <f t="shared" si="4"/>
        <v>0.736</v>
      </c>
      <c r="F132" s="31">
        <f t="shared" si="4"/>
        <v>0.384</v>
      </c>
      <c r="G132" s="31">
        <f t="shared" si="4"/>
        <v>0.5706666666666667</v>
      </c>
      <c r="H132" s="31">
        <f t="shared" si="4"/>
        <v>0.352</v>
      </c>
      <c r="I132" s="82">
        <f t="shared" si="4"/>
        <v>0.7306666666666667</v>
      </c>
      <c r="J132" s="31">
        <f t="shared" si="4"/>
        <v>0.8672000000000001</v>
      </c>
      <c r="K132" s="31">
        <f t="shared" si="4"/>
        <v>0.696</v>
      </c>
      <c r="L132" s="82">
        <f t="shared" si="4"/>
        <v>0.552</v>
      </c>
      <c r="M132" s="31">
        <f t="shared" si="4"/>
        <v>0.84</v>
      </c>
      <c r="N132" s="31">
        <f t="shared" si="4"/>
        <v>0.856</v>
      </c>
      <c r="O132" s="31">
        <f t="shared" si="4"/>
        <v>0.804</v>
      </c>
      <c r="P132" s="31">
        <f t="shared" si="4"/>
        <v>0.648</v>
      </c>
      <c r="Q132" s="31">
        <f t="shared" si="4"/>
        <v>0.656</v>
      </c>
      <c r="R132" s="84">
        <f>AVERAGE(R7:R131)/R6</f>
        <v>0.664</v>
      </c>
      <c r="S132" s="32">
        <f>AVERAGE(S7:S131)</f>
        <v>32.768</v>
      </c>
      <c r="T132" s="33">
        <f>AVERAGE(T7:T131)</f>
        <v>0.6553599999999997</v>
      </c>
    </row>
    <row r="133" spans="1:20" ht="15.75">
      <c r="A133" s="15"/>
      <c r="B133" s="18"/>
      <c r="C133" s="86">
        <f>AVERAGE(C132:F132)</f>
        <v>0.626</v>
      </c>
      <c r="D133" s="86"/>
      <c r="E133" s="86"/>
      <c r="F133" s="86"/>
      <c r="G133" s="87">
        <f>AVERAGE(G132:H132)</f>
        <v>0.4613333333333333</v>
      </c>
      <c r="H133" s="88"/>
      <c r="I133" s="83"/>
      <c r="J133" s="86">
        <f>AVERAGE(J132:K132)</f>
        <v>0.7816000000000001</v>
      </c>
      <c r="K133" s="86"/>
      <c r="L133" s="83"/>
      <c r="M133" s="87">
        <f>AVERAGE(M132:Q132)</f>
        <v>0.7608</v>
      </c>
      <c r="N133" s="88"/>
      <c r="O133" s="88"/>
      <c r="P133" s="88"/>
      <c r="Q133" s="89"/>
      <c r="R133" s="85"/>
      <c r="S133" s="19"/>
      <c r="T133" s="16"/>
    </row>
    <row r="135" ht="15.75">
      <c r="C135" t="s">
        <v>29</v>
      </c>
    </row>
    <row r="136" ht="15.75">
      <c r="C136" t="s">
        <v>30</v>
      </c>
    </row>
  </sheetData>
  <sheetProtection/>
  <mergeCells count="16">
    <mergeCell ref="A1:S1"/>
    <mergeCell ref="C3:T3"/>
    <mergeCell ref="C5:F5"/>
    <mergeCell ref="G5:H5"/>
    <mergeCell ref="J5:K5"/>
    <mergeCell ref="M5:Q5"/>
    <mergeCell ref="T5:T6"/>
    <mergeCell ref="A5:A6"/>
    <mergeCell ref="B5:B6"/>
    <mergeCell ref="I132:I133"/>
    <mergeCell ref="L132:L133"/>
    <mergeCell ref="R132:R133"/>
    <mergeCell ref="C133:F133"/>
    <mergeCell ref="G133:H133"/>
    <mergeCell ref="J133:K133"/>
    <mergeCell ref="M133:Q133"/>
  </mergeCells>
  <conditionalFormatting sqref="C7:R131">
    <cfRule type="cellIs" priority="6" dxfId="17" operator="greaterThan" stopIfTrue="1">
      <formula>C$6</formula>
    </cfRule>
  </conditionalFormatting>
  <conditionalFormatting sqref="C7:R37">
    <cfRule type="cellIs" priority="5" dxfId="17" operator="greaterThan" stopIfTrue="1">
      <formula>C$6</formula>
    </cfRule>
  </conditionalFormatting>
  <conditionalFormatting sqref="C7:R37">
    <cfRule type="cellIs" priority="4" dxfId="17" operator="greaterThan" stopIfTrue="1">
      <formula>C$6</formula>
    </cfRule>
  </conditionalFormatting>
  <conditionalFormatting sqref="C38:R68">
    <cfRule type="cellIs" priority="3" dxfId="17" operator="greaterThan" stopIfTrue="1">
      <formula>C$6</formula>
    </cfRule>
  </conditionalFormatting>
  <conditionalFormatting sqref="C69:R101">
    <cfRule type="cellIs" priority="2" dxfId="17" operator="greaterThan" stopIfTrue="1">
      <formula>C$6</formula>
    </cfRule>
  </conditionalFormatting>
  <conditionalFormatting sqref="C102:R131">
    <cfRule type="cellIs" priority="1" dxfId="17" operator="greaterThan" stopIfTrue="1">
      <formula>C$6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A1">
      <selection activeCell="A2" sqref="A2"/>
    </sheetView>
  </sheetViews>
  <sheetFormatPr defaultColWidth="8.796875" defaultRowHeight="15"/>
  <cols>
    <col min="1" max="1" width="7.5" style="0" customWidth="1"/>
    <col min="2" max="2" width="19.3984375" style="0" bestFit="1" customWidth="1"/>
    <col min="3" max="3" width="7.09765625" style="0" customWidth="1"/>
    <col min="4" max="4" width="5.8984375" style="0" bestFit="1" customWidth="1"/>
    <col min="5" max="7" width="5.8984375" style="0" customWidth="1"/>
    <col min="8" max="8" width="5.59765625" style="0" customWidth="1"/>
    <col min="9" max="9" width="5.5" style="0" bestFit="1" customWidth="1"/>
    <col min="10" max="15" width="5.5" style="0" customWidth="1"/>
    <col min="16" max="20" width="5.8984375" style="0" customWidth="1"/>
    <col min="21" max="21" width="10.59765625" style="0" bestFit="1" customWidth="1"/>
  </cols>
  <sheetData>
    <row r="1" spans="1:21" ht="18.75">
      <c r="A1" s="90" t="s">
        <v>31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ht="16.5" thickBot="1"/>
    <row r="3" spans="2:23" ht="16.5" thickBot="1">
      <c r="B3" s="1" t="s">
        <v>13</v>
      </c>
      <c r="C3" s="91" t="s">
        <v>23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  <c r="W3" s="23"/>
    </row>
  </sheetData>
  <sheetProtection/>
  <mergeCells count="2">
    <mergeCell ref="A1:U1"/>
    <mergeCell ref="C3:V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2" sqref="A2"/>
    </sheetView>
  </sheetViews>
  <sheetFormatPr defaultColWidth="8.796875" defaultRowHeight="15"/>
  <cols>
    <col min="1" max="1" width="7.5" style="0" customWidth="1"/>
    <col min="2" max="2" width="17.09765625" style="0" customWidth="1"/>
    <col min="3" max="3" width="7.09765625" style="0" customWidth="1"/>
    <col min="4" max="4" width="5.8984375" style="0" bestFit="1" customWidth="1"/>
    <col min="5" max="8" width="5.8984375" style="0" customWidth="1"/>
    <col min="9" max="9" width="5.59765625" style="0" customWidth="1"/>
    <col min="10" max="11" width="5.5" style="0" customWidth="1"/>
    <col min="12" max="18" width="5.8984375" style="0" customWidth="1"/>
    <col min="19" max="19" width="10.59765625" style="0" bestFit="1" customWidth="1"/>
  </cols>
  <sheetData>
    <row r="1" spans="1:19" ht="18.75">
      <c r="A1" s="90" t="s">
        <v>28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ht="16.5" thickBot="1"/>
    <row r="3" spans="2:21" ht="16.5" thickBot="1">
      <c r="B3" s="1" t="s">
        <v>13</v>
      </c>
      <c r="C3" s="91" t="s">
        <v>20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/>
      <c r="U3" s="23"/>
    </row>
    <row r="5" spans="1:20" ht="15.75">
      <c r="A5" s="76" t="s">
        <v>0</v>
      </c>
      <c r="B5" s="76" t="s">
        <v>14</v>
      </c>
      <c r="C5" s="78" t="s">
        <v>1</v>
      </c>
      <c r="D5" s="79"/>
      <c r="E5" s="79"/>
      <c r="F5" s="80"/>
      <c r="G5" s="78" t="s">
        <v>2</v>
      </c>
      <c r="H5" s="79"/>
      <c r="I5" s="9" t="s">
        <v>3</v>
      </c>
      <c r="J5" s="81" t="s">
        <v>4</v>
      </c>
      <c r="K5" s="81"/>
      <c r="L5" s="9" t="s">
        <v>5</v>
      </c>
      <c r="M5" s="81" t="s">
        <v>6</v>
      </c>
      <c r="N5" s="81"/>
      <c r="O5" s="81"/>
      <c r="P5" s="81"/>
      <c r="Q5" s="81"/>
      <c r="R5" s="21" t="s">
        <v>7</v>
      </c>
      <c r="S5" s="11" t="s">
        <v>15</v>
      </c>
      <c r="T5" s="72" t="s">
        <v>16</v>
      </c>
    </row>
    <row r="6" spans="1:20" ht="15.75">
      <c r="A6" s="77"/>
      <c r="B6" s="77"/>
      <c r="C6" s="9">
        <v>1</v>
      </c>
      <c r="D6" s="9">
        <v>1</v>
      </c>
      <c r="E6" s="9">
        <v>1</v>
      </c>
      <c r="F6" s="9">
        <v>1</v>
      </c>
      <c r="G6" s="9">
        <v>3</v>
      </c>
      <c r="H6" s="9">
        <v>4</v>
      </c>
      <c r="I6" s="9">
        <v>6</v>
      </c>
      <c r="J6" s="9">
        <v>5</v>
      </c>
      <c r="K6" s="9">
        <v>4</v>
      </c>
      <c r="L6" s="9">
        <v>8</v>
      </c>
      <c r="M6" s="9">
        <v>1</v>
      </c>
      <c r="N6" s="10">
        <v>1</v>
      </c>
      <c r="O6" s="10">
        <v>2</v>
      </c>
      <c r="P6" s="10">
        <v>2</v>
      </c>
      <c r="Q6" s="10">
        <v>2</v>
      </c>
      <c r="R6" s="10">
        <v>8</v>
      </c>
      <c r="S6" s="10">
        <f aca="true" t="shared" si="0" ref="S6:S35">SUM(C6:R6)</f>
        <v>50</v>
      </c>
      <c r="T6" s="73"/>
    </row>
    <row r="7" spans="1:20" ht="15.75">
      <c r="A7" s="12">
        <v>1</v>
      </c>
      <c r="B7" s="41"/>
      <c r="C7" s="13">
        <v>0</v>
      </c>
      <c r="D7" s="13">
        <v>1</v>
      </c>
      <c r="E7" s="13">
        <v>1</v>
      </c>
      <c r="F7" s="13">
        <v>1</v>
      </c>
      <c r="G7" s="13">
        <v>3</v>
      </c>
      <c r="H7" s="13">
        <v>3</v>
      </c>
      <c r="I7" s="13">
        <v>6</v>
      </c>
      <c r="J7" s="13">
        <v>5</v>
      </c>
      <c r="K7" s="13">
        <v>4</v>
      </c>
      <c r="L7" s="13">
        <v>6</v>
      </c>
      <c r="M7" s="13">
        <v>1</v>
      </c>
      <c r="N7" s="13">
        <v>1</v>
      </c>
      <c r="O7" s="13">
        <v>2</v>
      </c>
      <c r="P7" s="13">
        <v>2</v>
      </c>
      <c r="Q7" s="13">
        <v>2</v>
      </c>
      <c r="R7" s="13">
        <v>6</v>
      </c>
      <c r="S7" s="14">
        <f t="shared" si="0"/>
        <v>44</v>
      </c>
      <c r="T7" s="17">
        <f aca="true" t="shared" si="1" ref="T7:T35">S7/$S$6</f>
        <v>0.88</v>
      </c>
    </row>
    <row r="8" spans="1:20" ht="15.75">
      <c r="A8" s="12">
        <v>2</v>
      </c>
      <c r="B8" s="41"/>
      <c r="C8" s="13">
        <v>0</v>
      </c>
      <c r="D8" s="13">
        <v>1</v>
      </c>
      <c r="E8" s="13">
        <v>0</v>
      </c>
      <c r="F8" s="13">
        <v>0</v>
      </c>
      <c r="G8" s="13">
        <v>3</v>
      </c>
      <c r="H8" s="13">
        <v>4</v>
      </c>
      <c r="I8" s="13">
        <v>6</v>
      </c>
      <c r="J8" s="13">
        <v>5</v>
      </c>
      <c r="K8" s="13">
        <v>1</v>
      </c>
      <c r="L8" s="13">
        <v>8</v>
      </c>
      <c r="M8" s="13">
        <v>1</v>
      </c>
      <c r="N8" s="22">
        <v>1</v>
      </c>
      <c r="O8" s="22">
        <v>2</v>
      </c>
      <c r="P8" s="22">
        <v>2</v>
      </c>
      <c r="Q8" s="22">
        <v>2</v>
      </c>
      <c r="R8" s="22">
        <v>5</v>
      </c>
      <c r="S8" s="14">
        <f t="shared" si="0"/>
        <v>41</v>
      </c>
      <c r="T8" s="17">
        <f t="shared" si="1"/>
        <v>0.82</v>
      </c>
    </row>
    <row r="9" spans="1:20" ht="15.75">
      <c r="A9" s="12">
        <v>3</v>
      </c>
      <c r="B9" s="41"/>
      <c r="C9" s="13">
        <v>1</v>
      </c>
      <c r="D9" s="13">
        <v>1</v>
      </c>
      <c r="E9" s="13">
        <v>1</v>
      </c>
      <c r="F9" s="13">
        <v>1</v>
      </c>
      <c r="G9" s="13">
        <v>3</v>
      </c>
      <c r="H9" s="13">
        <v>4</v>
      </c>
      <c r="I9" s="13">
        <v>6</v>
      </c>
      <c r="J9" s="13">
        <v>5</v>
      </c>
      <c r="K9" s="13">
        <v>1</v>
      </c>
      <c r="L9" s="13">
        <v>2</v>
      </c>
      <c r="M9" s="13">
        <v>1</v>
      </c>
      <c r="N9" s="22">
        <v>1</v>
      </c>
      <c r="O9" s="22">
        <v>2</v>
      </c>
      <c r="P9" s="22">
        <v>2</v>
      </c>
      <c r="Q9" s="22">
        <v>2</v>
      </c>
      <c r="R9" s="22">
        <v>8</v>
      </c>
      <c r="S9" s="14">
        <f t="shared" si="0"/>
        <v>41</v>
      </c>
      <c r="T9" s="17">
        <f t="shared" si="1"/>
        <v>0.82</v>
      </c>
    </row>
    <row r="10" spans="1:20" ht="15.75">
      <c r="A10" s="12">
        <v>4</v>
      </c>
      <c r="B10" s="41"/>
      <c r="C10" s="13">
        <v>1</v>
      </c>
      <c r="D10" s="13">
        <v>1</v>
      </c>
      <c r="E10" s="13">
        <v>0</v>
      </c>
      <c r="F10" s="13">
        <v>0</v>
      </c>
      <c r="G10" s="13">
        <v>3</v>
      </c>
      <c r="H10" s="13">
        <v>3</v>
      </c>
      <c r="I10" s="13">
        <v>6</v>
      </c>
      <c r="J10" s="13">
        <v>5</v>
      </c>
      <c r="K10" s="13">
        <v>4</v>
      </c>
      <c r="L10" s="13">
        <v>0</v>
      </c>
      <c r="M10" s="13">
        <v>1</v>
      </c>
      <c r="N10" s="22">
        <v>1</v>
      </c>
      <c r="O10" s="22">
        <v>2</v>
      </c>
      <c r="P10" s="22">
        <v>2</v>
      </c>
      <c r="Q10" s="22">
        <v>2</v>
      </c>
      <c r="R10" s="22">
        <v>6</v>
      </c>
      <c r="S10" s="14">
        <f t="shared" si="0"/>
        <v>37</v>
      </c>
      <c r="T10" s="17">
        <f t="shared" si="1"/>
        <v>0.74</v>
      </c>
    </row>
    <row r="11" spans="1:20" ht="15.75">
      <c r="A11" s="12">
        <v>5</v>
      </c>
      <c r="B11" s="41"/>
      <c r="C11" s="13">
        <v>0</v>
      </c>
      <c r="D11" s="13">
        <v>0</v>
      </c>
      <c r="E11" s="13">
        <v>1</v>
      </c>
      <c r="F11" s="13">
        <v>0</v>
      </c>
      <c r="G11" s="13">
        <v>1</v>
      </c>
      <c r="H11" s="13">
        <v>2</v>
      </c>
      <c r="I11" s="13">
        <v>6</v>
      </c>
      <c r="J11" s="13">
        <v>4</v>
      </c>
      <c r="K11" s="13">
        <v>1</v>
      </c>
      <c r="L11" s="13">
        <v>6</v>
      </c>
      <c r="M11" s="13">
        <v>0</v>
      </c>
      <c r="N11" s="22">
        <v>1</v>
      </c>
      <c r="O11" s="22">
        <v>2</v>
      </c>
      <c r="P11" s="22">
        <v>2</v>
      </c>
      <c r="Q11" s="22">
        <v>0</v>
      </c>
      <c r="R11" s="22">
        <v>5</v>
      </c>
      <c r="S11" s="14">
        <f t="shared" si="0"/>
        <v>31</v>
      </c>
      <c r="T11" s="17">
        <f t="shared" si="1"/>
        <v>0.62</v>
      </c>
    </row>
    <row r="12" spans="1:20" ht="15.75">
      <c r="A12" s="12">
        <v>6</v>
      </c>
      <c r="B12" s="41"/>
      <c r="C12" s="13">
        <v>1</v>
      </c>
      <c r="D12" s="13">
        <v>1</v>
      </c>
      <c r="E12" s="13">
        <v>0</v>
      </c>
      <c r="F12" s="13">
        <v>0</v>
      </c>
      <c r="G12" s="13">
        <v>3</v>
      </c>
      <c r="H12" s="13">
        <v>3</v>
      </c>
      <c r="I12" s="13">
        <v>6</v>
      </c>
      <c r="J12" s="13">
        <v>4</v>
      </c>
      <c r="K12" s="13">
        <v>4</v>
      </c>
      <c r="L12" s="13">
        <v>1</v>
      </c>
      <c r="M12" s="13">
        <v>0</v>
      </c>
      <c r="N12" s="22">
        <v>0</v>
      </c>
      <c r="O12" s="22">
        <v>0</v>
      </c>
      <c r="P12" s="22">
        <v>0</v>
      </c>
      <c r="Q12" s="22">
        <v>0</v>
      </c>
      <c r="R12" s="22">
        <v>7</v>
      </c>
      <c r="S12" s="14">
        <f t="shared" si="0"/>
        <v>30</v>
      </c>
      <c r="T12" s="17">
        <f t="shared" si="1"/>
        <v>0.6</v>
      </c>
    </row>
    <row r="13" spans="1:20" ht="15.75">
      <c r="A13" s="12">
        <v>7</v>
      </c>
      <c r="B13" s="41"/>
      <c r="C13" s="13">
        <v>0</v>
      </c>
      <c r="D13" s="13">
        <v>1</v>
      </c>
      <c r="E13" s="13">
        <v>1</v>
      </c>
      <c r="F13" s="13">
        <v>0</v>
      </c>
      <c r="G13" s="13">
        <v>3</v>
      </c>
      <c r="H13" s="13">
        <v>3</v>
      </c>
      <c r="I13" s="13">
        <v>1</v>
      </c>
      <c r="J13" s="13">
        <v>2</v>
      </c>
      <c r="K13" s="13">
        <v>1</v>
      </c>
      <c r="L13" s="13">
        <v>6</v>
      </c>
      <c r="M13" s="13">
        <v>1</v>
      </c>
      <c r="N13" s="22">
        <v>1</v>
      </c>
      <c r="O13" s="22">
        <v>2</v>
      </c>
      <c r="P13" s="22">
        <v>2</v>
      </c>
      <c r="Q13" s="22">
        <v>0</v>
      </c>
      <c r="R13" s="22">
        <v>5</v>
      </c>
      <c r="S13" s="14">
        <f t="shared" si="0"/>
        <v>29</v>
      </c>
      <c r="T13" s="17">
        <f t="shared" si="1"/>
        <v>0.58</v>
      </c>
    </row>
    <row r="14" spans="1:20" ht="15.75">
      <c r="A14" s="12">
        <v>8</v>
      </c>
      <c r="B14" s="41"/>
      <c r="C14" s="13">
        <v>1</v>
      </c>
      <c r="D14" s="13">
        <v>1</v>
      </c>
      <c r="E14" s="13">
        <v>1</v>
      </c>
      <c r="F14" s="13">
        <v>0</v>
      </c>
      <c r="G14" s="13">
        <v>3</v>
      </c>
      <c r="H14" s="13">
        <v>2</v>
      </c>
      <c r="I14" s="13">
        <v>6</v>
      </c>
      <c r="J14" s="13">
        <v>3</v>
      </c>
      <c r="K14" s="13">
        <v>3</v>
      </c>
      <c r="L14" s="13">
        <v>0</v>
      </c>
      <c r="M14" s="13">
        <v>1</v>
      </c>
      <c r="N14" s="22">
        <v>1</v>
      </c>
      <c r="O14" s="22">
        <v>2</v>
      </c>
      <c r="P14" s="22">
        <v>2</v>
      </c>
      <c r="Q14" s="22">
        <v>0</v>
      </c>
      <c r="R14" s="22">
        <v>2</v>
      </c>
      <c r="S14" s="14">
        <f t="shared" si="0"/>
        <v>28</v>
      </c>
      <c r="T14" s="17">
        <f t="shared" si="1"/>
        <v>0.56</v>
      </c>
    </row>
    <row r="15" spans="1:20" ht="15.75">
      <c r="A15" s="12">
        <v>9</v>
      </c>
      <c r="B15" s="41"/>
      <c r="C15" s="13">
        <v>0</v>
      </c>
      <c r="D15" s="13">
        <v>0</v>
      </c>
      <c r="E15" s="13">
        <v>1</v>
      </c>
      <c r="F15" s="13">
        <v>1</v>
      </c>
      <c r="G15" s="13">
        <v>3</v>
      </c>
      <c r="H15" s="13">
        <v>3</v>
      </c>
      <c r="I15" s="13">
        <v>0</v>
      </c>
      <c r="J15" s="13">
        <v>2</v>
      </c>
      <c r="K15" s="13">
        <v>3</v>
      </c>
      <c r="L15" s="13">
        <v>6</v>
      </c>
      <c r="M15" s="13">
        <v>0</v>
      </c>
      <c r="N15" s="22">
        <v>1</v>
      </c>
      <c r="O15" s="22">
        <v>0</v>
      </c>
      <c r="P15" s="22">
        <v>0</v>
      </c>
      <c r="Q15" s="22">
        <v>0</v>
      </c>
      <c r="R15" s="22">
        <v>8</v>
      </c>
      <c r="S15" s="14">
        <f t="shared" si="0"/>
        <v>28</v>
      </c>
      <c r="T15" s="17">
        <f t="shared" si="1"/>
        <v>0.56</v>
      </c>
    </row>
    <row r="16" spans="1:20" ht="15.75">
      <c r="A16" s="12">
        <v>10</v>
      </c>
      <c r="B16" s="41"/>
      <c r="C16" s="13">
        <v>0</v>
      </c>
      <c r="D16" s="13">
        <v>1</v>
      </c>
      <c r="E16" s="13">
        <v>0</v>
      </c>
      <c r="F16" s="13">
        <v>1</v>
      </c>
      <c r="G16" s="13">
        <v>0</v>
      </c>
      <c r="H16" s="13">
        <v>0</v>
      </c>
      <c r="I16" s="13">
        <v>6</v>
      </c>
      <c r="J16" s="13">
        <v>5</v>
      </c>
      <c r="K16" s="13">
        <v>4</v>
      </c>
      <c r="L16" s="13">
        <v>2</v>
      </c>
      <c r="M16" s="13">
        <v>0</v>
      </c>
      <c r="N16" s="22">
        <v>0</v>
      </c>
      <c r="O16" s="22">
        <v>0</v>
      </c>
      <c r="P16" s="22">
        <v>0</v>
      </c>
      <c r="Q16" s="22">
        <v>0</v>
      </c>
      <c r="R16" s="22">
        <v>8</v>
      </c>
      <c r="S16" s="14">
        <f t="shared" si="0"/>
        <v>27</v>
      </c>
      <c r="T16" s="17">
        <f t="shared" si="1"/>
        <v>0.54</v>
      </c>
    </row>
    <row r="17" spans="1:20" ht="15.75">
      <c r="A17" s="12">
        <v>11</v>
      </c>
      <c r="B17" s="41"/>
      <c r="C17" s="13">
        <v>1</v>
      </c>
      <c r="D17" s="13">
        <v>0</v>
      </c>
      <c r="E17" s="13">
        <v>1</v>
      </c>
      <c r="F17" s="13">
        <v>0</v>
      </c>
      <c r="G17" s="13">
        <v>0</v>
      </c>
      <c r="H17" s="13">
        <v>0</v>
      </c>
      <c r="I17" s="13">
        <v>5</v>
      </c>
      <c r="J17" s="13">
        <v>5</v>
      </c>
      <c r="K17" s="13">
        <v>1</v>
      </c>
      <c r="L17" s="13">
        <v>6</v>
      </c>
      <c r="M17" s="13">
        <v>1</v>
      </c>
      <c r="N17" s="22">
        <v>1</v>
      </c>
      <c r="O17" s="22">
        <v>2</v>
      </c>
      <c r="P17" s="22">
        <v>2</v>
      </c>
      <c r="Q17" s="22">
        <v>0</v>
      </c>
      <c r="R17" s="22">
        <v>0</v>
      </c>
      <c r="S17" s="14">
        <f t="shared" si="0"/>
        <v>25</v>
      </c>
      <c r="T17" s="17">
        <f t="shared" si="1"/>
        <v>0.5</v>
      </c>
    </row>
    <row r="18" spans="1:20" ht="15.75">
      <c r="A18" s="12">
        <v>12</v>
      </c>
      <c r="B18" s="41"/>
      <c r="C18" s="13">
        <v>1</v>
      </c>
      <c r="D18" s="13">
        <v>0</v>
      </c>
      <c r="E18" s="13">
        <v>0</v>
      </c>
      <c r="F18" s="13">
        <v>0</v>
      </c>
      <c r="G18" s="13">
        <v>3</v>
      </c>
      <c r="H18" s="13">
        <v>3</v>
      </c>
      <c r="I18" s="13">
        <v>6</v>
      </c>
      <c r="J18" s="13">
        <v>4</v>
      </c>
      <c r="K18" s="13">
        <v>2</v>
      </c>
      <c r="L18" s="13">
        <v>2</v>
      </c>
      <c r="M18" s="13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14">
        <f t="shared" si="0"/>
        <v>21</v>
      </c>
      <c r="T18" s="17">
        <f t="shared" si="1"/>
        <v>0.42</v>
      </c>
    </row>
    <row r="19" spans="1:20" ht="15.75">
      <c r="A19" s="12">
        <v>13</v>
      </c>
      <c r="B19" s="41"/>
      <c r="C19" s="13">
        <v>1</v>
      </c>
      <c r="D19" s="13">
        <v>1</v>
      </c>
      <c r="E19" s="13">
        <v>1</v>
      </c>
      <c r="F19" s="13">
        <v>1</v>
      </c>
      <c r="G19" s="13">
        <v>3</v>
      </c>
      <c r="H19" s="13">
        <v>3</v>
      </c>
      <c r="I19" s="13">
        <v>6</v>
      </c>
      <c r="J19" s="13">
        <v>3</v>
      </c>
      <c r="K19" s="13">
        <v>0</v>
      </c>
      <c r="L19" s="13">
        <v>0</v>
      </c>
      <c r="M19" s="13">
        <v>0</v>
      </c>
      <c r="N19" s="22">
        <v>0</v>
      </c>
      <c r="O19" s="22">
        <v>0</v>
      </c>
      <c r="P19" s="22">
        <v>0</v>
      </c>
      <c r="Q19" s="22">
        <v>0</v>
      </c>
      <c r="R19" s="22">
        <v>1</v>
      </c>
      <c r="S19" s="14">
        <f t="shared" si="0"/>
        <v>20</v>
      </c>
      <c r="T19" s="17">
        <f t="shared" si="1"/>
        <v>0.4</v>
      </c>
    </row>
    <row r="20" spans="1:20" ht="15.75">
      <c r="A20" s="12">
        <v>14</v>
      </c>
      <c r="B20" s="41"/>
      <c r="C20" s="13">
        <v>1</v>
      </c>
      <c r="D20" s="13">
        <v>1</v>
      </c>
      <c r="E20" s="13">
        <v>0</v>
      </c>
      <c r="F20" s="13">
        <v>0</v>
      </c>
      <c r="G20" s="13">
        <v>0</v>
      </c>
      <c r="H20" s="13">
        <v>0</v>
      </c>
      <c r="I20" s="13">
        <v>6</v>
      </c>
      <c r="J20" s="13">
        <v>4</v>
      </c>
      <c r="K20" s="13">
        <v>1</v>
      </c>
      <c r="L20" s="13">
        <v>1</v>
      </c>
      <c r="M20" s="13">
        <v>1</v>
      </c>
      <c r="N20" s="22">
        <v>1</v>
      </c>
      <c r="O20" s="22">
        <v>2</v>
      </c>
      <c r="P20" s="22">
        <v>0</v>
      </c>
      <c r="Q20" s="22">
        <v>0</v>
      </c>
      <c r="R20" s="22">
        <v>2</v>
      </c>
      <c r="S20" s="14">
        <f t="shared" si="0"/>
        <v>20</v>
      </c>
      <c r="T20" s="17">
        <f t="shared" si="1"/>
        <v>0.4</v>
      </c>
    </row>
    <row r="21" spans="1:20" ht="15.75">
      <c r="A21" s="12">
        <v>15</v>
      </c>
      <c r="B21" s="41"/>
      <c r="C21" s="13">
        <v>1</v>
      </c>
      <c r="D21" s="13">
        <v>1</v>
      </c>
      <c r="E21" s="13">
        <v>0</v>
      </c>
      <c r="F21" s="13">
        <v>0</v>
      </c>
      <c r="G21" s="13">
        <v>0</v>
      </c>
      <c r="H21" s="13">
        <v>1</v>
      </c>
      <c r="I21" s="13">
        <v>6</v>
      </c>
      <c r="J21" s="13">
        <v>4</v>
      </c>
      <c r="K21" s="13">
        <v>1</v>
      </c>
      <c r="L21" s="13">
        <v>0</v>
      </c>
      <c r="M21" s="13">
        <v>0</v>
      </c>
      <c r="N21" s="22">
        <v>1</v>
      </c>
      <c r="O21" s="22">
        <v>2</v>
      </c>
      <c r="P21" s="22">
        <v>0</v>
      </c>
      <c r="Q21" s="22">
        <v>2</v>
      </c>
      <c r="R21" s="22">
        <v>0</v>
      </c>
      <c r="S21" s="14">
        <f t="shared" si="0"/>
        <v>19</v>
      </c>
      <c r="T21" s="17">
        <f t="shared" si="1"/>
        <v>0.38</v>
      </c>
    </row>
    <row r="22" spans="1:20" ht="15.75">
      <c r="A22" s="12">
        <v>16</v>
      </c>
      <c r="B22" s="41"/>
      <c r="C22" s="13">
        <v>0</v>
      </c>
      <c r="D22" s="13">
        <v>0</v>
      </c>
      <c r="E22" s="13">
        <v>1</v>
      </c>
      <c r="F22" s="13">
        <v>0</v>
      </c>
      <c r="G22" s="13">
        <v>0</v>
      </c>
      <c r="H22" s="13">
        <v>0</v>
      </c>
      <c r="I22" s="13">
        <v>6</v>
      </c>
      <c r="J22" s="13">
        <v>2</v>
      </c>
      <c r="K22" s="13">
        <v>4</v>
      </c>
      <c r="L22" s="13">
        <v>0</v>
      </c>
      <c r="M22" s="13">
        <v>1</v>
      </c>
      <c r="N22" s="22">
        <v>1</v>
      </c>
      <c r="O22" s="22">
        <v>2</v>
      </c>
      <c r="P22" s="22">
        <v>0</v>
      </c>
      <c r="Q22" s="22">
        <v>2</v>
      </c>
      <c r="R22" s="22">
        <v>0</v>
      </c>
      <c r="S22" s="14">
        <f t="shared" si="0"/>
        <v>19</v>
      </c>
      <c r="T22" s="17">
        <f t="shared" si="1"/>
        <v>0.38</v>
      </c>
    </row>
    <row r="23" spans="1:20" ht="15.75">
      <c r="A23" s="12">
        <v>17</v>
      </c>
      <c r="B23" s="41"/>
      <c r="C23" s="13">
        <v>1</v>
      </c>
      <c r="D23" s="13">
        <v>1</v>
      </c>
      <c r="E23" s="13">
        <v>0</v>
      </c>
      <c r="F23" s="13">
        <v>1</v>
      </c>
      <c r="G23" s="13">
        <v>0</v>
      </c>
      <c r="H23" s="13">
        <v>0</v>
      </c>
      <c r="I23" s="13">
        <v>6</v>
      </c>
      <c r="J23" s="13">
        <v>4</v>
      </c>
      <c r="K23" s="13">
        <v>1</v>
      </c>
      <c r="L23" s="13">
        <v>1</v>
      </c>
      <c r="M23" s="13">
        <v>0</v>
      </c>
      <c r="N23" s="22">
        <v>1</v>
      </c>
      <c r="O23" s="22">
        <v>2</v>
      </c>
      <c r="P23" s="22">
        <v>0</v>
      </c>
      <c r="Q23" s="22">
        <v>0</v>
      </c>
      <c r="R23" s="22">
        <v>1</v>
      </c>
      <c r="S23" s="14">
        <f t="shared" si="0"/>
        <v>19</v>
      </c>
      <c r="T23" s="17">
        <f t="shared" si="1"/>
        <v>0.38</v>
      </c>
    </row>
    <row r="24" spans="1:20" ht="15.75">
      <c r="A24" s="12">
        <v>18</v>
      </c>
      <c r="B24" s="41"/>
      <c r="C24" s="13">
        <v>1</v>
      </c>
      <c r="D24" s="13">
        <v>1</v>
      </c>
      <c r="E24" s="13">
        <v>1</v>
      </c>
      <c r="F24" s="13">
        <v>1</v>
      </c>
      <c r="G24" s="13">
        <v>0</v>
      </c>
      <c r="H24" s="13">
        <v>0</v>
      </c>
      <c r="I24" s="13">
        <v>0</v>
      </c>
      <c r="J24" s="13">
        <v>4</v>
      </c>
      <c r="K24" s="13">
        <v>4</v>
      </c>
      <c r="L24" s="13">
        <v>0</v>
      </c>
      <c r="M24" s="13">
        <v>1</v>
      </c>
      <c r="N24" s="22">
        <v>1</v>
      </c>
      <c r="O24" s="22">
        <v>2</v>
      </c>
      <c r="P24" s="22">
        <v>2</v>
      </c>
      <c r="Q24" s="22">
        <v>0</v>
      </c>
      <c r="R24" s="22">
        <v>0</v>
      </c>
      <c r="S24" s="14">
        <f t="shared" si="0"/>
        <v>18</v>
      </c>
      <c r="T24" s="17">
        <f t="shared" si="1"/>
        <v>0.36</v>
      </c>
    </row>
    <row r="25" spans="1:20" ht="15.75">
      <c r="A25" s="12">
        <v>19</v>
      </c>
      <c r="B25" s="41"/>
      <c r="C25" s="13">
        <v>1</v>
      </c>
      <c r="D25" s="13">
        <v>1</v>
      </c>
      <c r="E25" s="13">
        <v>0</v>
      </c>
      <c r="F25" s="13">
        <v>0</v>
      </c>
      <c r="G25" s="13">
        <v>0</v>
      </c>
      <c r="H25" s="13">
        <v>0</v>
      </c>
      <c r="I25" s="13">
        <v>6</v>
      </c>
      <c r="J25" s="13">
        <v>2</v>
      </c>
      <c r="K25" s="13">
        <v>1</v>
      </c>
      <c r="L25" s="13">
        <v>0</v>
      </c>
      <c r="M25" s="13">
        <v>1</v>
      </c>
      <c r="N25" s="22">
        <v>1</v>
      </c>
      <c r="O25" s="22">
        <v>2</v>
      </c>
      <c r="P25" s="22">
        <v>0</v>
      </c>
      <c r="Q25" s="22">
        <v>2</v>
      </c>
      <c r="R25" s="22">
        <v>0</v>
      </c>
      <c r="S25" s="14">
        <f t="shared" si="0"/>
        <v>17</v>
      </c>
      <c r="T25" s="17">
        <f t="shared" si="1"/>
        <v>0.34</v>
      </c>
    </row>
    <row r="26" spans="1:20" ht="15.75">
      <c r="A26" s="12">
        <v>20</v>
      </c>
      <c r="B26" s="41"/>
      <c r="C26" s="13">
        <v>0</v>
      </c>
      <c r="D26" s="13">
        <v>0</v>
      </c>
      <c r="E26" s="13">
        <v>1</v>
      </c>
      <c r="F26" s="13">
        <v>1</v>
      </c>
      <c r="G26" s="13">
        <v>0</v>
      </c>
      <c r="H26" s="13">
        <v>0</v>
      </c>
      <c r="I26" s="13">
        <v>0</v>
      </c>
      <c r="J26" s="13">
        <v>5</v>
      </c>
      <c r="K26" s="13">
        <v>2</v>
      </c>
      <c r="L26" s="13">
        <v>1</v>
      </c>
      <c r="M26" s="13">
        <v>0</v>
      </c>
      <c r="N26" s="22">
        <v>0</v>
      </c>
      <c r="O26" s="22">
        <v>0</v>
      </c>
      <c r="P26" s="22">
        <v>0</v>
      </c>
      <c r="Q26" s="22">
        <v>0</v>
      </c>
      <c r="R26" s="22">
        <v>5</v>
      </c>
      <c r="S26" s="14">
        <f t="shared" si="0"/>
        <v>15</v>
      </c>
      <c r="T26" s="17">
        <f t="shared" si="1"/>
        <v>0.3</v>
      </c>
    </row>
    <row r="27" spans="1:20" ht="15.75">
      <c r="A27" s="12">
        <v>21</v>
      </c>
      <c r="B27" s="41"/>
      <c r="C27" s="13">
        <v>0</v>
      </c>
      <c r="D27" s="13">
        <v>0</v>
      </c>
      <c r="E27" s="13">
        <v>0</v>
      </c>
      <c r="F27" s="13">
        <v>0</v>
      </c>
      <c r="G27" s="13">
        <v>1</v>
      </c>
      <c r="H27" s="13">
        <v>0</v>
      </c>
      <c r="I27" s="13">
        <v>6</v>
      </c>
      <c r="J27" s="13">
        <v>2</v>
      </c>
      <c r="K27" s="13">
        <v>0</v>
      </c>
      <c r="L27" s="13">
        <v>0</v>
      </c>
      <c r="M27" s="13">
        <v>1</v>
      </c>
      <c r="N27" s="22">
        <v>1</v>
      </c>
      <c r="O27" s="22">
        <v>2</v>
      </c>
      <c r="P27" s="22">
        <v>0</v>
      </c>
      <c r="Q27" s="22">
        <v>2</v>
      </c>
      <c r="R27" s="22">
        <v>0</v>
      </c>
      <c r="S27" s="14">
        <f t="shared" si="0"/>
        <v>15</v>
      </c>
      <c r="T27" s="17">
        <f t="shared" si="1"/>
        <v>0.3</v>
      </c>
    </row>
    <row r="28" spans="1:20" ht="15.75">
      <c r="A28" s="12">
        <v>22</v>
      </c>
      <c r="B28" s="41"/>
      <c r="C28" s="13">
        <v>1</v>
      </c>
      <c r="D28" s="13">
        <v>1</v>
      </c>
      <c r="E28" s="13">
        <v>1</v>
      </c>
      <c r="F28" s="13">
        <v>1</v>
      </c>
      <c r="G28" s="13">
        <v>3</v>
      </c>
      <c r="H28" s="13">
        <v>0</v>
      </c>
      <c r="I28" s="13">
        <v>0</v>
      </c>
      <c r="J28" s="13">
        <v>3</v>
      </c>
      <c r="K28" s="13">
        <v>1</v>
      </c>
      <c r="L28" s="13">
        <v>1</v>
      </c>
      <c r="M28" s="13">
        <v>0</v>
      </c>
      <c r="N28" s="22">
        <v>0</v>
      </c>
      <c r="O28" s="22">
        <v>0</v>
      </c>
      <c r="P28" s="22">
        <v>0</v>
      </c>
      <c r="Q28" s="22">
        <v>0</v>
      </c>
      <c r="R28" s="22">
        <v>2</v>
      </c>
      <c r="S28" s="14">
        <f t="shared" si="0"/>
        <v>14</v>
      </c>
      <c r="T28" s="17">
        <f t="shared" si="1"/>
        <v>0.28</v>
      </c>
    </row>
    <row r="29" spans="1:20" ht="15.75">
      <c r="A29" s="12">
        <v>23</v>
      </c>
      <c r="B29" s="41"/>
      <c r="C29" s="13">
        <v>1</v>
      </c>
      <c r="D29" s="13">
        <v>1</v>
      </c>
      <c r="E29" s="13">
        <v>1</v>
      </c>
      <c r="F29" s="13">
        <v>0</v>
      </c>
      <c r="G29" s="13">
        <v>0</v>
      </c>
      <c r="H29" s="13">
        <v>0</v>
      </c>
      <c r="I29" s="13">
        <v>0</v>
      </c>
      <c r="J29" s="13">
        <v>4</v>
      </c>
      <c r="K29" s="13">
        <v>2</v>
      </c>
      <c r="L29" s="13">
        <v>5</v>
      </c>
      <c r="M29" s="13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14">
        <f t="shared" si="0"/>
        <v>14</v>
      </c>
      <c r="T29" s="17">
        <f t="shared" si="1"/>
        <v>0.28</v>
      </c>
    </row>
    <row r="30" spans="1:20" ht="15.75">
      <c r="A30" s="12">
        <v>24</v>
      </c>
      <c r="B30" s="41"/>
      <c r="C30" s="13">
        <v>1</v>
      </c>
      <c r="D30" s="13">
        <v>0</v>
      </c>
      <c r="E30" s="13">
        <v>1</v>
      </c>
      <c r="F30" s="13">
        <v>0</v>
      </c>
      <c r="G30" s="13">
        <v>3</v>
      </c>
      <c r="H30" s="13">
        <v>3</v>
      </c>
      <c r="I30" s="13">
        <v>1</v>
      </c>
      <c r="J30" s="13">
        <v>2</v>
      </c>
      <c r="K30" s="13">
        <v>0</v>
      </c>
      <c r="L30" s="13">
        <v>0</v>
      </c>
      <c r="M30" s="13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14">
        <f t="shared" si="0"/>
        <v>11</v>
      </c>
      <c r="T30" s="17">
        <f t="shared" si="1"/>
        <v>0.22</v>
      </c>
    </row>
    <row r="31" spans="1:20" ht="15.75">
      <c r="A31" s="12">
        <v>25</v>
      </c>
      <c r="B31" s="41"/>
      <c r="C31" s="13">
        <v>1</v>
      </c>
      <c r="D31" s="13">
        <v>1</v>
      </c>
      <c r="E31" s="13">
        <v>1</v>
      </c>
      <c r="F31" s="13">
        <v>1</v>
      </c>
      <c r="G31" s="13">
        <v>0</v>
      </c>
      <c r="H31" s="13">
        <v>0</v>
      </c>
      <c r="I31" s="13">
        <v>0</v>
      </c>
      <c r="J31" s="13">
        <v>4</v>
      </c>
      <c r="K31" s="13">
        <v>1</v>
      </c>
      <c r="L31" s="13">
        <v>1</v>
      </c>
      <c r="M31" s="13">
        <v>0</v>
      </c>
      <c r="N31" s="22">
        <v>0</v>
      </c>
      <c r="O31" s="22">
        <v>0</v>
      </c>
      <c r="P31" s="22">
        <v>0</v>
      </c>
      <c r="Q31" s="22">
        <v>0</v>
      </c>
      <c r="R31" s="22">
        <v>1</v>
      </c>
      <c r="S31" s="14">
        <f t="shared" si="0"/>
        <v>11</v>
      </c>
      <c r="T31" s="17">
        <f t="shared" si="1"/>
        <v>0.22</v>
      </c>
    </row>
    <row r="32" spans="1:20" ht="15.75">
      <c r="A32" s="12">
        <v>26</v>
      </c>
      <c r="B32" s="41"/>
      <c r="C32" s="13">
        <v>0</v>
      </c>
      <c r="D32" s="13">
        <v>0</v>
      </c>
      <c r="E32" s="13">
        <v>1</v>
      </c>
      <c r="F32" s="13">
        <v>1</v>
      </c>
      <c r="G32" s="13">
        <v>0</v>
      </c>
      <c r="H32" s="13">
        <v>0</v>
      </c>
      <c r="I32" s="13">
        <v>1</v>
      </c>
      <c r="J32" s="13">
        <v>5</v>
      </c>
      <c r="K32" s="13">
        <v>0</v>
      </c>
      <c r="L32" s="13">
        <v>2</v>
      </c>
      <c r="M32" s="13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14">
        <f t="shared" si="0"/>
        <v>10</v>
      </c>
      <c r="T32" s="17">
        <f t="shared" si="1"/>
        <v>0.2</v>
      </c>
    </row>
    <row r="33" spans="1:20" ht="15.75">
      <c r="A33" s="12">
        <v>27</v>
      </c>
      <c r="B33" s="41"/>
      <c r="C33" s="13">
        <v>1</v>
      </c>
      <c r="D33" s="13">
        <v>1</v>
      </c>
      <c r="E33" s="13">
        <v>1</v>
      </c>
      <c r="F33" s="13">
        <v>1</v>
      </c>
      <c r="G33" s="13">
        <v>0</v>
      </c>
      <c r="H33" s="13">
        <v>0</v>
      </c>
      <c r="I33" s="13">
        <v>0</v>
      </c>
      <c r="J33" s="13">
        <v>3</v>
      </c>
      <c r="K33" s="13">
        <v>0</v>
      </c>
      <c r="L33" s="13">
        <v>0</v>
      </c>
      <c r="M33" s="13">
        <v>0</v>
      </c>
      <c r="N33" s="22">
        <v>0</v>
      </c>
      <c r="O33" s="22">
        <v>0</v>
      </c>
      <c r="P33" s="22">
        <v>0</v>
      </c>
      <c r="Q33" s="22">
        <v>0</v>
      </c>
      <c r="R33" s="22">
        <v>1</v>
      </c>
      <c r="S33" s="14">
        <f t="shared" si="0"/>
        <v>8</v>
      </c>
      <c r="T33" s="17">
        <f t="shared" si="1"/>
        <v>0.16</v>
      </c>
    </row>
    <row r="34" spans="1:20" ht="15.75">
      <c r="A34" s="12">
        <v>28</v>
      </c>
      <c r="B34" s="41"/>
      <c r="C34" s="13">
        <v>1</v>
      </c>
      <c r="D34" s="13">
        <v>1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2</v>
      </c>
      <c r="K34" s="13">
        <v>4</v>
      </c>
      <c r="L34" s="13">
        <v>0</v>
      </c>
      <c r="M34" s="13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14">
        <f t="shared" si="0"/>
        <v>8</v>
      </c>
      <c r="T34" s="17">
        <f t="shared" si="1"/>
        <v>0.16</v>
      </c>
    </row>
    <row r="35" spans="1:20" ht="16.5" thickBot="1">
      <c r="A35" s="12">
        <v>29</v>
      </c>
      <c r="B35" s="41"/>
      <c r="C35" s="13">
        <v>0</v>
      </c>
      <c r="D35" s="13">
        <v>1</v>
      </c>
      <c r="E35" s="13">
        <v>1</v>
      </c>
      <c r="F35" s="13">
        <v>1</v>
      </c>
      <c r="G35" s="13">
        <v>0</v>
      </c>
      <c r="H35" s="13">
        <v>0</v>
      </c>
      <c r="I35" s="13">
        <v>0</v>
      </c>
      <c r="J35" s="13">
        <v>3</v>
      </c>
      <c r="K35" s="13">
        <v>0</v>
      </c>
      <c r="L35" s="13">
        <v>0</v>
      </c>
      <c r="M35" s="13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14">
        <f t="shared" si="0"/>
        <v>6</v>
      </c>
      <c r="T35" s="17">
        <f t="shared" si="1"/>
        <v>0.12</v>
      </c>
    </row>
    <row r="36" spans="1:20" ht="16.5" thickTop="1">
      <c r="A36" s="29"/>
      <c r="B36" s="30" t="s">
        <v>16</v>
      </c>
      <c r="C36" s="31">
        <f aca="true" t="shared" si="2" ref="C36:R36">AVERAGE(C7:C35)/C6</f>
        <v>0.6206896551724138</v>
      </c>
      <c r="D36" s="31">
        <f t="shared" si="2"/>
        <v>0.6896551724137931</v>
      </c>
      <c r="E36" s="31">
        <f t="shared" si="2"/>
        <v>0.6206896551724138</v>
      </c>
      <c r="F36" s="31">
        <f t="shared" si="2"/>
        <v>0.4482758620689655</v>
      </c>
      <c r="G36" s="31">
        <f t="shared" si="2"/>
        <v>0.43678160919540227</v>
      </c>
      <c r="H36" s="31">
        <f t="shared" si="2"/>
        <v>0.31896551724137934</v>
      </c>
      <c r="I36" s="82">
        <f t="shared" si="2"/>
        <v>0.5977011494252874</v>
      </c>
      <c r="J36" s="31">
        <f t="shared" si="2"/>
        <v>0.7241379310344828</v>
      </c>
      <c r="K36" s="31">
        <f t="shared" si="2"/>
        <v>0.4396551724137931</v>
      </c>
      <c r="L36" s="82">
        <f t="shared" si="2"/>
        <v>0.24568965517241378</v>
      </c>
      <c r="M36" s="31">
        <f t="shared" si="2"/>
        <v>0.41379310344827586</v>
      </c>
      <c r="N36" s="31">
        <f t="shared" si="2"/>
        <v>0.5517241379310345</v>
      </c>
      <c r="O36" s="31">
        <f t="shared" si="2"/>
        <v>0.5172413793103449</v>
      </c>
      <c r="P36" s="31">
        <f t="shared" si="2"/>
        <v>0.3103448275862069</v>
      </c>
      <c r="Q36" s="31">
        <f t="shared" si="2"/>
        <v>0.27586206896551724</v>
      </c>
      <c r="R36" s="84">
        <f t="shared" si="2"/>
        <v>0.3146551724137931</v>
      </c>
      <c r="S36" s="32">
        <f>AVERAGE(S7:S35)</f>
        <v>21.586206896551722</v>
      </c>
      <c r="T36" s="33">
        <f>AVERAGE(T7:T35)</f>
        <v>0.43172413793103454</v>
      </c>
    </row>
    <row r="37" spans="1:20" ht="15.75">
      <c r="A37" s="15"/>
      <c r="B37" s="18"/>
      <c r="C37" s="86">
        <f>AVERAGE(C36:F36)</f>
        <v>0.5948275862068966</v>
      </c>
      <c r="D37" s="86"/>
      <c r="E37" s="86"/>
      <c r="F37" s="86"/>
      <c r="G37" s="87">
        <f>AVERAGE(G36:H36)</f>
        <v>0.37787356321839083</v>
      </c>
      <c r="H37" s="88"/>
      <c r="I37" s="83"/>
      <c r="J37" s="86">
        <f>AVERAGE(J36:K36)</f>
        <v>0.5818965517241379</v>
      </c>
      <c r="K37" s="86"/>
      <c r="L37" s="83"/>
      <c r="M37" s="87">
        <f>AVERAGE(M36:Q36)</f>
        <v>0.4137931034482759</v>
      </c>
      <c r="N37" s="88"/>
      <c r="O37" s="88"/>
      <c r="P37" s="88"/>
      <c r="Q37" s="89"/>
      <c r="R37" s="85"/>
      <c r="S37" s="19"/>
      <c r="T37" s="16"/>
    </row>
    <row r="39" ht="15.75">
      <c r="C39" t="s">
        <v>29</v>
      </c>
    </row>
    <row r="40" ht="15.75">
      <c r="C40" t="s">
        <v>30</v>
      </c>
    </row>
  </sheetData>
  <sheetProtection/>
  <mergeCells count="16">
    <mergeCell ref="A1:S1"/>
    <mergeCell ref="C3:T3"/>
    <mergeCell ref="C5:F5"/>
    <mergeCell ref="G5:H5"/>
    <mergeCell ref="J5:K5"/>
    <mergeCell ref="M5:Q5"/>
    <mergeCell ref="T5:T6"/>
    <mergeCell ref="A5:A6"/>
    <mergeCell ref="B5:B6"/>
    <mergeCell ref="I36:I37"/>
    <mergeCell ref="L36:L37"/>
    <mergeCell ref="R36:R37"/>
    <mergeCell ref="C37:F37"/>
    <mergeCell ref="G37:H37"/>
    <mergeCell ref="J37:K37"/>
    <mergeCell ref="M37:Q37"/>
  </mergeCells>
  <conditionalFormatting sqref="C7:R35">
    <cfRule type="cellIs" priority="1" dxfId="17" operator="greaterThan" stopIfTrue="1">
      <formula>C$6</formula>
    </cfRule>
  </conditionalFormatting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9">
      <selection activeCell="A2" sqref="A2"/>
    </sheetView>
  </sheetViews>
  <sheetFormatPr defaultColWidth="8.8984375" defaultRowHeight="15"/>
  <cols>
    <col min="1" max="1" width="7.5" style="0" customWidth="1"/>
    <col min="2" max="2" width="17.09765625" style="0" customWidth="1"/>
    <col min="3" max="3" width="7.09765625" style="0" customWidth="1"/>
    <col min="4" max="4" width="5.8984375" style="0" bestFit="1" customWidth="1"/>
    <col min="5" max="8" width="5.8984375" style="0" customWidth="1"/>
    <col min="9" max="9" width="5.59765625" style="0" customWidth="1"/>
    <col min="10" max="11" width="5.5" style="0" customWidth="1"/>
    <col min="12" max="18" width="5.8984375" style="0" customWidth="1"/>
    <col min="19" max="19" width="10.59765625" style="0" bestFit="1" customWidth="1"/>
  </cols>
  <sheetData>
    <row r="1" spans="1:19" ht="18.75">
      <c r="A1" s="90" t="s">
        <v>28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ht="16.5" thickBot="1"/>
    <row r="3" spans="2:21" ht="16.5" thickBot="1">
      <c r="B3" s="47" t="s">
        <v>13</v>
      </c>
      <c r="C3" s="91" t="s">
        <v>32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/>
      <c r="U3" s="23"/>
    </row>
    <row r="5" spans="1:20" ht="15.75">
      <c r="A5" s="104" t="s">
        <v>0</v>
      </c>
      <c r="B5" s="104" t="s">
        <v>14</v>
      </c>
      <c r="C5" s="100" t="s">
        <v>1</v>
      </c>
      <c r="D5" s="101"/>
      <c r="E5" s="101"/>
      <c r="F5" s="102"/>
      <c r="G5" s="100" t="s">
        <v>2</v>
      </c>
      <c r="H5" s="101"/>
      <c r="I5" s="49" t="s">
        <v>3</v>
      </c>
      <c r="J5" s="103" t="s">
        <v>4</v>
      </c>
      <c r="K5" s="103"/>
      <c r="L5" s="49" t="s">
        <v>5</v>
      </c>
      <c r="M5" s="103" t="s">
        <v>6</v>
      </c>
      <c r="N5" s="103"/>
      <c r="O5" s="103"/>
      <c r="P5" s="103"/>
      <c r="Q5" s="103"/>
      <c r="R5" s="50" t="s">
        <v>7</v>
      </c>
      <c r="S5" s="51" t="s">
        <v>15</v>
      </c>
      <c r="T5" s="72" t="s">
        <v>16</v>
      </c>
    </row>
    <row r="6" spans="1:20" ht="15.75">
      <c r="A6" s="105"/>
      <c r="B6" s="105"/>
      <c r="C6" s="49">
        <v>1</v>
      </c>
      <c r="D6" s="49">
        <v>1</v>
      </c>
      <c r="E6" s="49">
        <v>1</v>
      </c>
      <c r="F6" s="49">
        <v>1</v>
      </c>
      <c r="G6" s="49">
        <v>3</v>
      </c>
      <c r="H6" s="49">
        <v>4</v>
      </c>
      <c r="I6" s="49">
        <v>6</v>
      </c>
      <c r="J6" s="49">
        <v>5</v>
      </c>
      <c r="K6" s="49">
        <v>4</v>
      </c>
      <c r="L6" s="49">
        <v>8</v>
      </c>
      <c r="M6" s="49">
        <v>1</v>
      </c>
      <c r="N6" s="48">
        <v>1</v>
      </c>
      <c r="O6" s="48">
        <v>2</v>
      </c>
      <c r="P6" s="48">
        <v>2</v>
      </c>
      <c r="Q6" s="48">
        <v>2</v>
      </c>
      <c r="R6" s="48">
        <v>8</v>
      </c>
      <c r="S6" s="48">
        <f aca="true" t="shared" si="0" ref="S6:S38">SUM(C6:R6)</f>
        <v>50</v>
      </c>
      <c r="T6" s="73"/>
    </row>
    <row r="7" spans="1:20" ht="15.75">
      <c r="A7" s="12">
        <v>1</v>
      </c>
      <c r="B7" s="41"/>
      <c r="C7" s="13">
        <v>1</v>
      </c>
      <c r="D7" s="13">
        <v>1</v>
      </c>
      <c r="E7" s="13">
        <v>1</v>
      </c>
      <c r="F7" s="13">
        <v>1</v>
      </c>
      <c r="G7" s="13">
        <v>3</v>
      </c>
      <c r="H7" s="13">
        <v>4</v>
      </c>
      <c r="I7" s="13">
        <v>6</v>
      </c>
      <c r="J7" s="13">
        <v>5</v>
      </c>
      <c r="K7" s="13">
        <v>4</v>
      </c>
      <c r="L7" s="13">
        <v>8</v>
      </c>
      <c r="M7" s="13">
        <v>1</v>
      </c>
      <c r="N7" s="13">
        <v>1</v>
      </c>
      <c r="O7" s="13">
        <v>2</v>
      </c>
      <c r="P7" s="13">
        <v>2</v>
      </c>
      <c r="Q7" s="13">
        <v>2</v>
      </c>
      <c r="R7" s="13">
        <v>8</v>
      </c>
      <c r="S7" s="14">
        <f t="shared" si="0"/>
        <v>50</v>
      </c>
      <c r="T7" s="17">
        <f aca="true" t="shared" si="1" ref="T7:T38">S7/$S$6</f>
        <v>1</v>
      </c>
    </row>
    <row r="8" spans="1:20" ht="15.75">
      <c r="A8" s="12">
        <v>2</v>
      </c>
      <c r="B8" s="41"/>
      <c r="C8" s="13">
        <v>1</v>
      </c>
      <c r="D8" s="13">
        <v>1</v>
      </c>
      <c r="E8" s="13">
        <v>1</v>
      </c>
      <c r="F8" s="13">
        <v>1</v>
      </c>
      <c r="G8" s="13">
        <v>3</v>
      </c>
      <c r="H8" s="13">
        <v>3</v>
      </c>
      <c r="I8" s="13">
        <v>6</v>
      </c>
      <c r="J8" s="13">
        <v>5</v>
      </c>
      <c r="K8" s="13">
        <v>4</v>
      </c>
      <c r="L8" s="13">
        <v>8</v>
      </c>
      <c r="M8" s="13">
        <v>1</v>
      </c>
      <c r="N8" s="22">
        <v>1</v>
      </c>
      <c r="O8" s="22">
        <v>2</v>
      </c>
      <c r="P8" s="22">
        <v>2</v>
      </c>
      <c r="Q8" s="22">
        <v>2</v>
      </c>
      <c r="R8" s="22">
        <v>8</v>
      </c>
      <c r="S8" s="14">
        <f t="shared" si="0"/>
        <v>49</v>
      </c>
      <c r="T8" s="17">
        <f t="shared" si="1"/>
        <v>0.98</v>
      </c>
    </row>
    <row r="9" spans="1:20" ht="15.75">
      <c r="A9" s="12">
        <v>3</v>
      </c>
      <c r="B9" s="41"/>
      <c r="C9" s="13">
        <v>1</v>
      </c>
      <c r="D9" s="13">
        <v>1</v>
      </c>
      <c r="E9" s="13">
        <v>1</v>
      </c>
      <c r="F9" s="13">
        <v>0</v>
      </c>
      <c r="G9" s="13">
        <v>3</v>
      </c>
      <c r="H9" s="13">
        <v>3</v>
      </c>
      <c r="I9" s="13">
        <v>6</v>
      </c>
      <c r="J9" s="13">
        <v>5</v>
      </c>
      <c r="K9" s="13">
        <v>4</v>
      </c>
      <c r="L9" s="13">
        <v>8</v>
      </c>
      <c r="M9" s="13">
        <v>1</v>
      </c>
      <c r="N9" s="22">
        <v>1</v>
      </c>
      <c r="O9" s="22">
        <v>2</v>
      </c>
      <c r="P9" s="22">
        <v>2</v>
      </c>
      <c r="Q9" s="22">
        <v>2</v>
      </c>
      <c r="R9" s="22">
        <v>8</v>
      </c>
      <c r="S9" s="14">
        <f t="shared" si="0"/>
        <v>48</v>
      </c>
      <c r="T9" s="17">
        <f t="shared" si="1"/>
        <v>0.96</v>
      </c>
    </row>
    <row r="10" spans="1:20" ht="15.75">
      <c r="A10" s="12">
        <v>4</v>
      </c>
      <c r="B10" s="41"/>
      <c r="C10" s="13">
        <v>1</v>
      </c>
      <c r="D10" s="13">
        <v>0</v>
      </c>
      <c r="E10" s="13">
        <v>0</v>
      </c>
      <c r="F10" s="13">
        <v>0</v>
      </c>
      <c r="G10" s="13">
        <v>3</v>
      </c>
      <c r="H10" s="13">
        <v>3</v>
      </c>
      <c r="I10" s="13">
        <v>6</v>
      </c>
      <c r="J10" s="13">
        <v>5</v>
      </c>
      <c r="K10" s="13">
        <v>4</v>
      </c>
      <c r="L10" s="13">
        <v>8</v>
      </c>
      <c r="M10" s="13">
        <v>1</v>
      </c>
      <c r="N10" s="22">
        <v>1</v>
      </c>
      <c r="O10" s="22">
        <v>2</v>
      </c>
      <c r="P10" s="22">
        <v>2</v>
      </c>
      <c r="Q10" s="22">
        <v>2</v>
      </c>
      <c r="R10" s="22">
        <v>7</v>
      </c>
      <c r="S10" s="14">
        <f t="shared" si="0"/>
        <v>45</v>
      </c>
      <c r="T10" s="17">
        <f t="shared" si="1"/>
        <v>0.9</v>
      </c>
    </row>
    <row r="11" spans="1:20" ht="15.75">
      <c r="A11" s="12">
        <v>5</v>
      </c>
      <c r="B11" s="41"/>
      <c r="C11" s="13">
        <v>1</v>
      </c>
      <c r="D11" s="13">
        <v>1</v>
      </c>
      <c r="E11" s="13">
        <v>1</v>
      </c>
      <c r="F11" s="13">
        <v>0</v>
      </c>
      <c r="G11" s="13">
        <v>3</v>
      </c>
      <c r="H11" s="13">
        <v>4</v>
      </c>
      <c r="I11" s="13">
        <v>6</v>
      </c>
      <c r="J11" s="13">
        <v>5</v>
      </c>
      <c r="K11" s="13">
        <v>4</v>
      </c>
      <c r="L11" s="13">
        <v>6</v>
      </c>
      <c r="M11" s="13">
        <v>1</v>
      </c>
      <c r="N11" s="22">
        <v>1</v>
      </c>
      <c r="O11" s="22">
        <v>2</v>
      </c>
      <c r="P11" s="22">
        <v>2</v>
      </c>
      <c r="Q11" s="22">
        <v>2</v>
      </c>
      <c r="R11" s="22">
        <v>6</v>
      </c>
      <c r="S11" s="14">
        <f t="shared" si="0"/>
        <v>45</v>
      </c>
      <c r="T11" s="17">
        <f t="shared" si="1"/>
        <v>0.9</v>
      </c>
    </row>
    <row r="12" spans="1:20" ht="15.75">
      <c r="A12" s="12">
        <v>6</v>
      </c>
      <c r="B12" s="41"/>
      <c r="C12" s="13">
        <v>1</v>
      </c>
      <c r="D12" s="13">
        <v>1</v>
      </c>
      <c r="E12" s="13">
        <v>0</v>
      </c>
      <c r="F12" s="13">
        <v>0</v>
      </c>
      <c r="G12" s="13">
        <v>3</v>
      </c>
      <c r="H12" s="13">
        <v>4</v>
      </c>
      <c r="I12" s="13">
        <v>6</v>
      </c>
      <c r="J12" s="13">
        <v>5</v>
      </c>
      <c r="K12" s="13">
        <v>3</v>
      </c>
      <c r="L12" s="13">
        <v>8</v>
      </c>
      <c r="M12" s="13">
        <v>1</v>
      </c>
      <c r="N12" s="22">
        <v>1</v>
      </c>
      <c r="O12" s="22">
        <v>2</v>
      </c>
      <c r="P12" s="22">
        <v>0</v>
      </c>
      <c r="Q12" s="22">
        <v>2</v>
      </c>
      <c r="R12" s="22">
        <v>8</v>
      </c>
      <c r="S12" s="14">
        <f t="shared" si="0"/>
        <v>45</v>
      </c>
      <c r="T12" s="17">
        <f t="shared" si="1"/>
        <v>0.9</v>
      </c>
    </row>
    <row r="13" spans="1:20" ht="15.75">
      <c r="A13" s="12">
        <v>7</v>
      </c>
      <c r="B13" s="41"/>
      <c r="C13" s="13">
        <v>1</v>
      </c>
      <c r="D13" s="13">
        <v>1</v>
      </c>
      <c r="E13" s="13">
        <v>1</v>
      </c>
      <c r="F13" s="13">
        <v>1</v>
      </c>
      <c r="G13" s="13">
        <v>3</v>
      </c>
      <c r="H13" s="13">
        <v>4</v>
      </c>
      <c r="I13" s="13">
        <v>6</v>
      </c>
      <c r="J13" s="13">
        <v>4</v>
      </c>
      <c r="K13" s="13">
        <v>2</v>
      </c>
      <c r="L13" s="13">
        <v>5</v>
      </c>
      <c r="M13" s="13">
        <v>1</v>
      </c>
      <c r="N13" s="22">
        <v>1</v>
      </c>
      <c r="O13" s="22">
        <v>2</v>
      </c>
      <c r="P13" s="22">
        <v>2</v>
      </c>
      <c r="Q13" s="22">
        <v>2</v>
      </c>
      <c r="R13" s="22">
        <v>8</v>
      </c>
      <c r="S13" s="14">
        <f t="shared" si="0"/>
        <v>44</v>
      </c>
      <c r="T13" s="17">
        <f t="shared" si="1"/>
        <v>0.88</v>
      </c>
    </row>
    <row r="14" spans="1:20" ht="15.75">
      <c r="A14" s="12">
        <v>8</v>
      </c>
      <c r="B14" s="41"/>
      <c r="C14" s="13">
        <v>1</v>
      </c>
      <c r="D14" s="13">
        <v>1</v>
      </c>
      <c r="E14" s="13">
        <v>1</v>
      </c>
      <c r="F14" s="13">
        <v>1</v>
      </c>
      <c r="G14" s="13">
        <v>3</v>
      </c>
      <c r="H14" s="13">
        <v>3</v>
      </c>
      <c r="I14" s="13">
        <v>6</v>
      </c>
      <c r="J14" s="13">
        <v>5</v>
      </c>
      <c r="K14" s="13">
        <v>4</v>
      </c>
      <c r="L14" s="13">
        <v>1</v>
      </c>
      <c r="M14" s="13">
        <v>1</v>
      </c>
      <c r="N14" s="22">
        <v>1</v>
      </c>
      <c r="O14" s="22">
        <v>2</v>
      </c>
      <c r="P14" s="22">
        <v>2</v>
      </c>
      <c r="Q14" s="22">
        <v>2</v>
      </c>
      <c r="R14" s="22">
        <v>8</v>
      </c>
      <c r="S14" s="14">
        <f t="shared" si="0"/>
        <v>42</v>
      </c>
      <c r="T14" s="17">
        <f t="shared" si="1"/>
        <v>0.84</v>
      </c>
    </row>
    <row r="15" spans="1:20" ht="15.75">
      <c r="A15" s="12">
        <v>9</v>
      </c>
      <c r="B15" s="41"/>
      <c r="C15" s="13">
        <v>1</v>
      </c>
      <c r="D15" s="13">
        <v>0</v>
      </c>
      <c r="E15" s="13">
        <v>1</v>
      </c>
      <c r="F15" s="13">
        <v>1</v>
      </c>
      <c r="G15" s="13">
        <v>3</v>
      </c>
      <c r="H15" s="13">
        <v>3</v>
      </c>
      <c r="I15" s="13">
        <v>6</v>
      </c>
      <c r="J15" s="13">
        <v>5</v>
      </c>
      <c r="K15" s="13">
        <v>4</v>
      </c>
      <c r="L15" s="13">
        <v>6</v>
      </c>
      <c r="M15" s="13">
        <v>1</v>
      </c>
      <c r="N15" s="22">
        <v>1</v>
      </c>
      <c r="O15" s="22">
        <v>2</v>
      </c>
      <c r="P15" s="22">
        <v>0</v>
      </c>
      <c r="Q15" s="22">
        <v>0</v>
      </c>
      <c r="R15" s="22">
        <v>8</v>
      </c>
      <c r="S15" s="14">
        <f t="shared" si="0"/>
        <v>42</v>
      </c>
      <c r="T15" s="17">
        <f t="shared" si="1"/>
        <v>0.84</v>
      </c>
    </row>
    <row r="16" spans="1:20" ht="15.75">
      <c r="A16" s="12">
        <v>10</v>
      </c>
      <c r="B16" s="41"/>
      <c r="C16" s="13">
        <v>0</v>
      </c>
      <c r="D16" s="13">
        <v>1</v>
      </c>
      <c r="E16" s="13">
        <v>1</v>
      </c>
      <c r="F16" s="13">
        <v>1</v>
      </c>
      <c r="G16" s="13">
        <v>3</v>
      </c>
      <c r="H16" s="13">
        <v>4</v>
      </c>
      <c r="I16" s="13">
        <v>6</v>
      </c>
      <c r="J16" s="13">
        <v>5</v>
      </c>
      <c r="K16" s="13">
        <v>4</v>
      </c>
      <c r="L16" s="13">
        <v>2</v>
      </c>
      <c r="M16" s="13">
        <v>0</v>
      </c>
      <c r="N16" s="22">
        <v>1</v>
      </c>
      <c r="O16" s="22">
        <v>2</v>
      </c>
      <c r="P16" s="22">
        <v>2</v>
      </c>
      <c r="Q16" s="22">
        <v>2</v>
      </c>
      <c r="R16" s="22">
        <v>6</v>
      </c>
      <c r="S16" s="14">
        <f t="shared" si="0"/>
        <v>40</v>
      </c>
      <c r="T16" s="17">
        <f t="shared" si="1"/>
        <v>0.8</v>
      </c>
    </row>
    <row r="17" spans="1:20" ht="15.75">
      <c r="A17" s="12">
        <v>11</v>
      </c>
      <c r="B17" s="41"/>
      <c r="C17" s="13">
        <v>1</v>
      </c>
      <c r="D17" s="13">
        <v>0</v>
      </c>
      <c r="E17" s="13">
        <v>0</v>
      </c>
      <c r="F17" s="13">
        <v>1</v>
      </c>
      <c r="G17" s="13">
        <v>0</v>
      </c>
      <c r="H17" s="13">
        <v>0</v>
      </c>
      <c r="I17" s="13">
        <v>6</v>
      </c>
      <c r="J17" s="13">
        <v>5</v>
      </c>
      <c r="K17" s="13">
        <v>4</v>
      </c>
      <c r="L17" s="13">
        <v>8</v>
      </c>
      <c r="M17" s="13">
        <v>1</v>
      </c>
      <c r="N17" s="22">
        <v>1</v>
      </c>
      <c r="O17" s="22">
        <v>2</v>
      </c>
      <c r="P17" s="22">
        <v>2</v>
      </c>
      <c r="Q17" s="22">
        <v>0</v>
      </c>
      <c r="R17" s="22">
        <v>7</v>
      </c>
      <c r="S17" s="14">
        <f t="shared" si="0"/>
        <v>38</v>
      </c>
      <c r="T17" s="17">
        <f t="shared" si="1"/>
        <v>0.76</v>
      </c>
    </row>
    <row r="18" spans="1:20" ht="15.75">
      <c r="A18" s="12">
        <v>12</v>
      </c>
      <c r="B18" s="41"/>
      <c r="C18" s="13">
        <v>1</v>
      </c>
      <c r="D18" s="13">
        <v>1</v>
      </c>
      <c r="E18" s="13">
        <v>0</v>
      </c>
      <c r="F18" s="13">
        <v>0</v>
      </c>
      <c r="G18" s="13">
        <v>0</v>
      </c>
      <c r="H18" s="13">
        <v>0</v>
      </c>
      <c r="I18" s="13">
        <v>6</v>
      </c>
      <c r="J18" s="13">
        <v>5</v>
      </c>
      <c r="K18" s="13">
        <v>4</v>
      </c>
      <c r="L18" s="13">
        <v>8</v>
      </c>
      <c r="M18" s="13">
        <v>1</v>
      </c>
      <c r="N18" s="22">
        <v>1</v>
      </c>
      <c r="O18" s="22">
        <v>2</v>
      </c>
      <c r="P18" s="22">
        <v>0</v>
      </c>
      <c r="Q18" s="22">
        <v>2</v>
      </c>
      <c r="R18" s="22">
        <v>6</v>
      </c>
      <c r="S18" s="14">
        <f t="shared" si="0"/>
        <v>37</v>
      </c>
      <c r="T18" s="17">
        <f t="shared" si="1"/>
        <v>0.74</v>
      </c>
    </row>
    <row r="19" spans="1:20" ht="15.75">
      <c r="A19" s="12">
        <v>13</v>
      </c>
      <c r="B19" s="41"/>
      <c r="C19" s="13">
        <v>1</v>
      </c>
      <c r="D19" s="13">
        <v>1</v>
      </c>
      <c r="E19" s="13">
        <v>1</v>
      </c>
      <c r="F19" s="13">
        <v>0</v>
      </c>
      <c r="G19" s="13">
        <v>3</v>
      </c>
      <c r="H19" s="13">
        <v>1</v>
      </c>
      <c r="I19" s="13">
        <v>6</v>
      </c>
      <c r="J19" s="13">
        <v>4</v>
      </c>
      <c r="K19" s="13">
        <v>4</v>
      </c>
      <c r="L19" s="13">
        <v>1</v>
      </c>
      <c r="M19" s="13">
        <v>1</v>
      </c>
      <c r="N19" s="22">
        <v>1</v>
      </c>
      <c r="O19" s="22">
        <v>2</v>
      </c>
      <c r="P19" s="22">
        <v>2</v>
      </c>
      <c r="Q19" s="22">
        <v>2</v>
      </c>
      <c r="R19" s="22">
        <v>6</v>
      </c>
      <c r="S19" s="14">
        <f t="shared" si="0"/>
        <v>36</v>
      </c>
      <c r="T19" s="17">
        <f t="shared" si="1"/>
        <v>0.72</v>
      </c>
    </row>
    <row r="20" spans="1:20" ht="15.75">
      <c r="A20" s="12">
        <v>14</v>
      </c>
      <c r="B20" s="41"/>
      <c r="C20" s="13">
        <v>1</v>
      </c>
      <c r="D20" s="13">
        <v>0</v>
      </c>
      <c r="E20" s="13">
        <v>0</v>
      </c>
      <c r="F20" s="13">
        <v>1</v>
      </c>
      <c r="G20" s="13">
        <v>3</v>
      </c>
      <c r="H20" s="13">
        <v>3</v>
      </c>
      <c r="I20" s="13">
        <v>6</v>
      </c>
      <c r="J20" s="13">
        <v>5</v>
      </c>
      <c r="K20" s="13">
        <v>4</v>
      </c>
      <c r="L20" s="13">
        <v>1</v>
      </c>
      <c r="M20" s="13">
        <v>1</v>
      </c>
      <c r="N20" s="22">
        <v>1</v>
      </c>
      <c r="O20" s="22">
        <v>2</v>
      </c>
      <c r="P20" s="22">
        <v>2</v>
      </c>
      <c r="Q20" s="22">
        <v>2</v>
      </c>
      <c r="R20" s="22">
        <v>4</v>
      </c>
      <c r="S20" s="14">
        <f t="shared" si="0"/>
        <v>36</v>
      </c>
      <c r="T20" s="17">
        <f t="shared" si="1"/>
        <v>0.72</v>
      </c>
    </row>
    <row r="21" spans="1:20" ht="15.75">
      <c r="A21" s="12">
        <v>15</v>
      </c>
      <c r="B21" s="41"/>
      <c r="C21" s="13">
        <v>1</v>
      </c>
      <c r="D21" s="13">
        <v>1</v>
      </c>
      <c r="E21" s="13">
        <v>0</v>
      </c>
      <c r="F21" s="13">
        <v>0</v>
      </c>
      <c r="G21" s="13">
        <v>3</v>
      </c>
      <c r="H21" s="13">
        <v>3</v>
      </c>
      <c r="I21" s="13">
        <v>6</v>
      </c>
      <c r="J21" s="13">
        <v>5</v>
      </c>
      <c r="K21" s="13">
        <v>4</v>
      </c>
      <c r="L21" s="13">
        <v>1</v>
      </c>
      <c r="M21" s="13">
        <v>1</v>
      </c>
      <c r="N21" s="22">
        <v>1</v>
      </c>
      <c r="O21" s="22">
        <v>2</v>
      </c>
      <c r="P21" s="22">
        <v>0</v>
      </c>
      <c r="Q21" s="22">
        <v>2</v>
      </c>
      <c r="R21" s="22">
        <v>6</v>
      </c>
      <c r="S21" s="14">
        <f t="shared" si="0"/>
        <v>36</v>
      </c>
      <c r="T21" s="17">
        <f t="shared" si="1"/>
        <v>0.72</v>
      </c>
    </row>
    <row r="22" spans="1:20" ht="15.75">
      <c r="A22" s="12">
        <v>16</v>
      </c>
      <c r="B22" s="41"/>
      <c r="C22" s="13">
        <v>1</v>
      </c>
      <c r="D22" s="13">
        <v>1</v>
      </c>
      <c r="E22" s="13">
        <v>0</v>
      </c>
      <c r="F22" s="13">
        <v>0</v>
      </c>
      <c r="G22" s="13">
        <v>2</v>
      </c>
      <c r="H22" s="13">
        <v>2</v>
      </c>
      <c r="I22" s="13">
        <v>6</v>
      </c>
      <c r="J22" s="13">
        <v>5</v>
      </c>
      <c r="K22" s="13">
        <v>4</v>
      </c>
      <c r="L22" s="13">
        <v>8</v>
      </c>
      <c r="M22" s="13">
        <v>0</v>
      </c>
      <c r="N22" s="22">
        <v>0</v>
      </c>
      <c r="O22" s="22">
        <v>0</v>
      </c>
      <c r="P22" s="22">
        <v>0</v>
      </c>
      <c r="Q22" s="22">
        <v>0</v>
      </c>
      <c r="R22" s="22">
        <v>7</v>
      </c>
      <c r="S22" s="14">
        <f t="shared" si="0"/>
        <v>36</v>
      </c>
      <c r="T22" s="17">
        <f t="shared" si="1"/>
        <v>0.72</v>
      </c>
    </row>
    <row r="23" spans="1:20" ht="15.75">
      <c r="A23" s="12">
        <v>17</v>
      </c>
      <c r="B23" s="41"/>
      <c r="C23" s="13">
        <v>0</v>
      </c>
      <c r="D23" s="13">
        <v>1</v>
      </c>
      <c r="E23" s="13">
        <v>1</v>
      </c>
      <c r="F23" s="13">
        <v>1</v>
      </c>
      <c r="G23" s="13">
        <v>3</v>
      </c>
      <c r="H23" s="13">
        <v>3</v>
      </c>
      <c r="I23" s="13">
        <v>6</v>
      </c>
      <c r="J23" s="13">
        <v>5</v>
      </c>
      <c r="K23" s="13">
        <v>4</v>
      </c>
      <c r="L23" s="13">
        <v>0</v>
      </c>
      <c r="M23" s="13">
        <v>1</v>
      </c>
      <c r="N23" s="22">
        <v>1</v>
      </c>
      <c r="O23" s="22">
        <v>2</v>
      </c>
      <c r="P23" s="22">
        <v>0</v>
      </c>
      <c r="Q23" s="22">
        <v>2</v>
      </c>
      <c r="R23" s="22">
        <v>4</v>
      </c>
      <c r="S23" s="14">
        <f t="shared" si="0"/>
        <v>34</v>
      </c>
      <c r="T23" s="17">
        <f t="shared" si="1"/>
        <v>0.68</v>
      </c>
    </row>
    <row r="24" spans="1:20" ht="15.75">
      <c r="A24" s="12">
        <v>18</v>
      </c>
      <c r="B24" s="41"/>
      <c r="C24" s="13">
        <v>1</v>
      </c>
      <c r="D24" s="13">
        <v>0</v>
      </c>
      <c r="E24" s="13">
        <v>1</v>
      </c>
      <c r="F24" s="13">
        <v>0</v>
      </c>
      <c r="G24" s="13">
        <v>3</v>
      </c>
      <c r="H24" s="13">
        <v>3</v>
      </c>
      <c r="I24" s="13">
        <v>6</v>
      </c>
      <c r="J24" s="13">
        <v>5</v>
      </c>
      <c r="K24" s="13">
        <v>4</v>
      </c>
      <c r="L24" s="13">
        <v>0</v>
      </c>
      <c r="M24" s="13">
        <v>1</v>
      </c>
      <c r="N24" s="22">
        <v>1</v>
      </c>
      <c r="O24" s="22">
        <v>2</v>
      </c>
      <c r="P24" s="22">
        <v>2</v>
      </c>
      <c r="Q24" s="22">
        <v>2</v>
      </c>
      <c r="R24" s="22">
        <v>3</v>
      </c>
      <c r="S24" s="14">
        <f t="shared" si="0"/>
        <v>34</v>
      </c>
      <c r="T24" s="17">
        <f t="shared" si="1"/>
        <v>0.68</v>
      </c>
    </row>
    <row r="25" spans="1:20" ht="15.75">
      <c r="A25" s="12">
        <v>19</v>
      </c>
      <c r="B25" s="41"/>
      <c r="C25" s="13">
        <v>1</v>
      </c>
      <c r="D25" s="13">
        <v>1</v>
      </c>
      <c r="E25" s="13">
        <v>0</v>
      </c>
      <c r="F25" s="13">
        <v>0</v>
      </c>
      <c r="G25" s="13">
        <v>0</v>
      </c>
      <c r="H25" s="13">
        <v>1</v>
      </c>
      <c r="I25" s="13">
        <v>6</v>
      </c>
      <c r="J25" s="13">
        <v>5</v>
      </c>
      <c r="K25" s="13">
        <v>2</v>
      </c>
      <c r="L25" s="13">
        <v>5</v>
      </c>
      <c r="M25" s="13">
        <v>0</v>
      </c>
      <c r="N25" s="22">
        <v>1</v>
      </c>
      <c r="O25" s="22">
        <v>2</v>
      </c>
      <c r="P25" s="22">
        <v>2</v>
      </c>
      <c r="Q25" s="22">
        <v>0</v>
      </c>
      <c r="R25" s="22">
        <v>7</v>
      </c>
      <c r="S25" s="14">
        <f t="shared" si="0"/>
        <v>33</v>
      </c>
      <c r="T25" s="17">
        <f t="shared" si="1"/>
        <v>0.66</v>
      </c>
    </row>
    <row r="26" spans="1:20" ht="15.75">
      <c r="A26" s="12">
        <v>20</v>
      </c>
      <c r="B26" s="41"/>
      <c r="C26" s="13">
        <v>1</v>
      </c>
      <c r="D26" s="13">
        <v>0</v>
      </c>
      <c r="E26" s="13">
        <v>1</v>
      </c>
      <c r="F26" s="13">
        <v>1</v>
      </c>
      <c r="G26" s="13">
        <v>3</v>
      </c>
      <c r="H26" s="13">
        <v>2</v>
      </c>
      <c r="I26" s="13">
        <v>6</v>
      </c>
      <c r="J26" s="13">
        <v>5</v>
      </c>
      <c r="K26" s="13">
        <v>4</v>
      </c>
      <c r="L26" s="13">
        <v>0</v>
      </c>
      <c r="M26" s="13">
        <v>1</v>
      </c>
      <c r="N26" s="22">
        <v>1</v>
      </c>
      <c r="O26" s="22">
        <v>2</v>
      </c>
      <c r="P26" s="22">
        <v>0</v>
      </c>
      <c r="Q26" s="22">
        <v>2</v>
      </c>
      <c r="R26" s="22">
        <v>4</v>
      </c>
      <c r="S26" s="14">
        <f t="shared" si="0"/>
        <v>33</v>
      </c>
      <c r="T26" s="17">
        <f t="shared" si="1"/>
        <v>0.66</v>
      </c>
    </row>
    <row r="27" spans="1:20" ht="15.75">
      <c r="A27" s="12">
        <v>21</v>
      </c>
      <c r="B27" s="41"/>
      <c r="C27" s="13">
        <v>1</v>
      </c>
      <c r="D27" s="13">
        <v>0</v>
      </c>
      <c r="E27" s="13">
        <v>1</v>
      </c>
      <c r="F27" s="13">
        <v>1</v>
      </c>
      <c r="G27" s="13">
        <v>1</v>
      </c>
      <c r="H27" s="13">
        <v>1</v>
      </c>
      <c r="I27" s="13">
        <v>6</v>
      </c>
      <c r="J27" s="13">
        <v>4</v>
      </c>
      <c r="K27" s="13">
        <v>4</v>
      </c>
      <c r="L27" s="13">
        <v>8</v>
      </c>
      <c r="M27" s="13">
        <v>0</v>
      </c>
      <c r="N27" s="22">
        <v>0</v>
      </c>
      <c r="O27" s="22">
        <v>0</v>
      </c>
      <c r="P27" s="22">
        <v>0</v>
      </c>
      <c r="Q27" s="22">
        <v>0</v>
      </c>
      <c r="R27" s="22">
        <v>6</v>
      </c>
      <c r="S27" s="14">
        <f t="shared" si="0"/>
        <v>33</v>
      </c>
      <c r="T27" s="17">
        <f t="shared" si="1"/>
        <v>0.66</v>
      </c>
    </row>
    <row r="28" spans="1:20" ht="15.75">
      <c r="A28" s="12">
        <v>22</v>
      </c>
      <c r="B28" s="41"/>
      <c r="C28" s="13">
        <v>1</v>
      </c>
      <c r="D28" s="13">
        <v>1</v>
      </c>
      <c r="E28" s="13">
        <v>0</v>
      </c>
      <c r="F28" s="13">
        <v>0</v>
      </c>
      <c r="G28" s="13">
        <v>3</v>
      </c>
      <c r="H28" s="13">
        <v>4</v>
      </c>
      <c r="I28" s="13">
        <v>6</v>
      </c>
      <c r="J28" s="13">
        <v>3</v>
      </c>
      <c r="K28" s="13">
        <v>1</v>
      </c>
      <c r="L28" s="13">
        <v>3</v>
      </c>
      <c r="M28" s="13">
        <v>1</v>
      </c>
      <c r="N28" s="22">
        <v>1</v>
      </c>
      <c r="O28" s="22">
        <v>2</v>
      </c>
      <c r="P28" s="22">
        <v>2</v>
      </c>
      <c r="Q28" s="22">
        <v>2</v>
      </c>
      <c r="R28" s="22">
        <v>3</v>
      </c>
      <c r="S28" s="14">
        <f t="shared" si="0"/>
        <v>33</v>
      </c>
      <c r="T28" s="17">
        <f t="shared" si="1"/>
        <v>0.66</v>
      </c>
    </row>
    <row r="29" spans="1:20" ht="15.75">
      <c r="A29" s="12">
        <v>23</v>
      </c>
      <c r="B29" s="41"/>
      <c r="C29" s="13">
        <v>0</v>
      </c>
      <c r="D29" s="13">
        <v>0</v>
      </c>
      <c r="E29" s="13">
        <v>1</v>
      </c>
      <c r="F29" s="13">
        <v>1</v>
      </c>
      <c r="G29" s="13">
        <v>1</v>
      </c>
      <c r="H29" s="13">
        <v>3</v>
      </c>
      <c r="I29" s="13">
        <v>6</v>
      </c>
      <c r="J29" s="13">
        <v>1</v>
      </c>
      <c r="K29" s="13">
        <v>4</v>
      </c>
      <c r="L29" s="13">
        <v>5</v>
      </c>
      <c r="M29" s="13">
        <v>1</v>
      </c>
      <c r="N29" s="22">
        <v>1</v>
      </c>
      <c r="O29" s="22">
        <v>2</v>
      </c>
      <c r="P29" s="22">
        <v>0</v>
      </c>
      <c r="Q29" s="22">
        <v>2</v>
      </c>
      <c r="R29" s="22">
        <v>4</v>
      </c>
      <c r="S29" s="14">
        <f t="shared" si="0"/>
        <v>32</v>
      </c>
      <c r="T29" s="17">
        <f t="shared" si="1"/>
        <v>0.64</v>
      </c>
    </row>
    <row r="30" spans="1:20" ht="15.75">
      <c r="A30" s="12">
        <v>24</v>
      </c>
      <c r="B30" s="41"/>
      <c r="C30" s="13">
        <v>1</v>
      </c>
      <c r="D30" s="13">
        <v>1</v>
      </c>
      <c r="E30" s="13">
        <v>0</v>
      </c>
      <c r="F30" s="13">
        <v>0</v>
      </c>
      <c r="G30" s="13">
        <v>3</v>
      </c>
      <c r="H30" s="13">
        <v>1</v>
      </c>
      <c r="I30" s="13">
        <v>6</v>
      </c>
      <c r="J30" s="13">
        <v>5</v>
      </c>
      <c r="K30" s="13">
        <v>4</v>
      </c>
      <c r="L30" s="13">
        <v>1</v>
      </c>
      <c r="M30" s="13">
        <v>1</v>
      </c>
      <c r="N30" s="22">
        <v>1</v>
      </c>
      <c r="O30" s="22">
        <v>2</v>
      </c>
      <c r="P30" s="22">
        <v>2</v>
      </c>
      <c r="Q30" s="22">
        <v>2</v>
      </c>
      <c r="R30" s="22">
        <v>1</v>
      </c>
      <c r="S30" s="14">
        <f t="shared" si="0"/>
        <v>31</v>
      </c>
      <c r="T30" s="17">
        <f t="shared" si="1"/>
        <v>0.62</v>
      </c>
    </row>
    <row r="31" spans="1:20" ht="15.75">
      <c r="A31" s="12">
        <v>25</v>
      </c>
      <c r="B31" s="41"/>
      <c r="C31" s="13">
        <v>1</v>
      </c>
      <c r="D31" s="13">
        <v>0</v>
      </c>
      <c r="E31" s="13">
        <v>0</v>
      </c>
      <c r="F31" s="13">
        <v>0</v>
      </c>
      <c r="G31" s="13">
        <v>1</v>
      </c>
      <c r="H31" s="13">
        <v>3</v>
      </c>
      <c r="I31" s="13">
        <v>6</v>
      </c>
      <c r="J31" s="13">
        <v>5</v>
      </c>
      <c r="K31" s="13">
        <v>3</v>
      </c>
      <c r="L31" s="13">
        <v>8</v>
      </c>
      <c r="M31" s="13">
        <v>0</v>
      </c>
      <c r="N31" s="22">
        <v>0</v>
      </c>
      <c r="O31" s="22">
        <v>0</v>
      </c>
      <c r="P31" s="22">
        <v>0</v>
      </c>
      <c r="Q31" s="22">
        <v>0</v>
      </c>
      <c r="R31" s="22">
        <v>4</v>
      </c>
      <c r="S31" s="14">
        <f t="shared" si="0"/>
        <v>31</v>
      </c>
      <c r="T31" s="17">
        <f t="shared" si="1"/>
        <v>0.62</v>
      </c>
    </row>
    <row r="32" spans="1:20" ht="15.75">
      <c r="A32" s="12">
        <v>26</v>
      </c>
      <c r="B32" s="41"/>
      <c r="C32" s="13">
        <v>1</v>
      </c>
      <c r="D32" s="13">
        <v>0</v>
      </c>
      <c r="E32" s="13">
        <v>1</v>
      </c>
      <c r="F32" s="13">
        <v>0</v>
      </c>
      <c r="G32" s="13">
        <v>3</v>
      </c>
      <c r="H32" s="13">
        <v>3</v>
      </c>
      <c r="I32" s="13">
        <v>6</v>
      </c>
      <c r="J32" s="13">
        <v>5</v>
      </c>
      <c r="K32" s="13">
        <v>4</v>
      </c>
      <c r="L32" s="13">
        <v>1</v>
      </c>
      <c r="M32" s="13">
        <v>0</v>
      </c>
      <c r="N32" s="22">
        <v>0</v>
      </c>
      <c r="O32" s="22">
        <v>0</v>
      </c>
      <c r="P32" s="22">
        <v>0</v>
      </c>
      <c r="Q32" s="22">
        <v>0</v>
      </c>
      <c r="R32" s="22">
        <v>4</v>
      </c>
      <c r="S32" s="14">
        <f t="shared" si="0"/>
        <v>28</v>
      </c>
      <c r="T32" s="17">
        <f t="shared" si="1"/>
        <v>0.56</v>
      </c>
    </row>
    <row r="33" spans="1:20" ht="15.75">
      <c r="A33" s="12">
        <v>27</v>
      </c>
      <c r="B33" s="41"/>
      <c r="C33" s="13">
        <v>1</v>
      </c>
      <c r="D33" s="13">
        <v>0</v>
      </c>
      <c r="E33" s="13">
        <v>1</v>
      </c>
      <c r="F33" s="13">
        <v>0</v>
      </c>
      <c r="G33" s="13">
        <v>0</v>
      </c>
      <c r="H33" s="13">
        <v>0</v>
      </c>
      <c r="I33" s="13">
        <v>1</v>
      </c>
      <c r="J33" s="13">
        <v>5</v>
      </c>
      <c r="K33" s="13">
        <v>4</v>
      </c>
      <c r="L33" s="13">
        <v>8</v>
      </c>
      <c r="M33" s="13">
        <v>0</v>
      </c>
      <c r="N33" s="22">
        <v>0</v>
      </c>
      <c r="O33" s="22">
        <v>0</v>
      </c>
      <c r="P33" s="22">
        <v>0</v>
      </c>
      <c r="Q33" s="22">
        <v>0</v>
      </c>
      <c r="R33" s="22">
        <v>7</v>
      </c>
      <c r="S33" s="14">
        <f t="shared" si="0"/>
        <v>27</v>
      </c>
      <c r="T33" s="17">
        <f t="shared" si="1"/>
        <v>0.54</v>
      </c>
    </row>
    <row r="34" spans="1:20" ht="15.75">
      <c r="A34" s="12">
        <v>28</v>
      </c>
      <c r="B34" s="41"/>
      <c r="C34" s="13">
        <v>0</v>
      </c>
      <c r="D34" s="13">
        <v>0</v>
      </c>
      <c r="E34" s="13">
        <v>1</v>
      </c>
      <c r="F34" s="13">
        <v>0</v>
      </c>
      <c r="G34" s="13">
        <v>0</v>
      </c>
      <c r="H34" s="13">
        <v>0</v>
      </c>
      <c r="I34" s="13">
        <v>6</v>
      </c>
      <c r="J34" s="13">
        <v>5</v>
      </c>
      <c r="K34" s="13">
        <v>3</v>
      </c>
      <c r="L34" s="13">
        <v>0</v>
      </c>
      <c r="M34" s="13">
        <v>0</v>
      </c>
      <c r="N34" s="22">
        <v>1</v>
      </c>
      <c r="O34" s="22">
        <v>2</v>
      </c>
      <c r="P34" s="22">
        <v>2</v>
      </c>
      <c r="Q34" s="22">
        <v>1</v>
      </c>
      <c r="R34" s="22">
        <v>6</v>
      </c>
      <c r="S34" s="14">
        <f t="shared" si="0"/>
        <v>27</v>
      </c>
      <c r="T34" s="17">
        <f t="shared" si="1"/>
        <v>0.54</v>
      </c>
    </row>
    <row r="35" spans="1:20" ht="15.75">
      <c r="A35" s="12">
        <v>29</v>
      </c>
      <c r="B35" s="41"/>
      <c r="C35" s="13">
        <v>1</v>
      </c>
      <c r="D35" s="13">
        <v>0</v>
      </c>
      <c r="E35" s="13">
        <v>1</v>
      </c>
      <c r="F35" s="13">
        <v>0</v>
      </c>
      <c r="G35" s="13">
        <v>0</v>
      </c>
      <c r="H35" s="13">
        <v>0</v>
      </c>
      <c r="I35" s="13">
        <v>0</v>
      </c>
      <c r="J35" s="13">
        <v>5</v>
      </c>
      <c r="K35" s="13">
        <v>2</v>
      </c>
      <c r="L35" s="13">
        <v>5</v>
      </c>
      <c r="M35" s="13">
        <v>0</v>
      </c>
      <c r="N35" s="22">
        <v>0</v>
      </c>
      <c r="O35" s="22">
        <v>0</v>
      </c>
      <c r="P35" s="22">
        <v>0</v>
      </c>
      <c r="Q35" s="22">
        <v>0</v>
      </c>
      <c r="R35" s="22">
        <v>8</v>
      </c>
      <c r="S35" s="14">
        <f t="shared" si="0"/>
        <v>22</v>
      </c>
      <c r="T35" s="17">
        <f t="shared" si="1"/>
        <v>0.44</v>
      </c>
    </row>
    <row r="36" spans="1:20" ht="15.75">
      <c r="A36" s="12">
        <v>30</v>
      </c>
      <c r="B36" s="41"/>
      <c r="C36" s="13">
        <v>1</v>
      </c>
      <c r="D36" s="13">
        <v>1</v>
      </c>
      <c r="E36" s="13">
        <v>1</v>
      </c>
      <c r="F36" s="13">
        <v>0</v>
      </c>
      <c r="G36" s="13">
        <v>3</v>
      </c>
      <c r="H36" s="13">
        <v>4</v>
      </c>
      <c r="I36" s="13">
        <v>3</v>
      </c>
      <c r="J36" s="13">
        <v>0</v>
      </c>
      <c r="K36" s="13">
        <v>0</v>
      </c>
      <c r="L36" s="13">
        <v>0</v>
      </c>
      <c r="M36" s="13">
        <v>1</v>
      </c>
      <c r="N36" s="22">
        <v>1</v>
      </c>
      <c r="O36" s="22">
        <v>2</v>
      </c>
      <c r="P36" s="22">
        <v>0</v>
      </c>
      <c r="Q36" s="22">
        <v>2</v>
      </c>
      <c r="R36" s="22">
        <v>0</v>
      </c>
      <c r="S36" s="14">
        <f t="shared" si="0"/>
        <v>19</v>
      </c>
      <c r="T36" s="17">
        <f t="shared" si="1"/>
        <v>0.38</v>
      </c>
    </row>
    <row r="37" spans="1:20" ht="15.75">
      <c r="A37" s="12">
        <v>31</v>
      </c>
      <c r="B37" s="41"/>
      <c r="C37" s="13">
        <v>1</v>
      </c>
      <c r="D37" s="13">
        <v>1</v>
      </c>
      <c r="E37" s="13">
        <v>0</v>
      </c>
      <c r="F37" s="13">
        <v>0</v>
      </c>
      <c r="G37" s="13">
        <v>0</v>
      </c>
      <c r="H37" s="13">
        <v>0</v>
      </c>
      <c r="I37" s="13">
        <v>6</v>
      </c>
      <c r="J37" s="13">
        <v>3</v>
      </c>
      <c r="K37" s="13">
        <v>2</v>
      </c>
      <c r="L37" s="13">
        <v>3</v>
      </c>
      <c r="M37" s="13">
        <v>1</v>
      </c>
      <c r="N37" s="22">
        <v>1</v>
      </c>
      <c r="O37" s="22">
        <v>0</v>
      </c>
      <c r="P37" s="22">
        <v>0</v>
      </c>
      <c r="Q37" s="22">
        <v>0</v>
      </c>
      <c r="R37" s="22">
        <v>0</v>
      </c>
      <c r="S37" s="14">
        <f t="shared" si="0"/>
        <v>18</v>
      </c>
      <c r="T37" s="17">
        <f t="shared" si="1"/>
        <v>0.36</v>
      </c>
    </row>
    <row r="38" spans="1:20" ht="16.5" thickBot="1">
      <c r="A38" s="12">
        <v>32</v>
      </c>
      <c r="B38" s="41"/>
      <c r="C38" s="13">
        <v>1</v>
      </c>
      <c r="D38" s="13">
        <v>1</v>
      </c>
      <c r="E38" s="13">
        <v>0</v>
      </c>
      <c r="F38" s="13">
        <v>0</v>
      </c>
      <c r="G38" s="13">
        <v>1</v>
      </c>
      <c r="H38" s="13">
        <v>2</v>
      </c>
      <c r="I38" s="13">
        <v>3</v>
      </c>
      <c r="J38" s="13">
        <v>1</v>
      </c>
      <c r="K38" s="13">
        <v>2</v>
      </c>
      <c r="L38" s="13">
        <v>0</v>
      </c>
      <c r="M38" s="13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14">
        <f t="shared" si="0"/>
        <v>11</v>
      </c>
      <c r="T38" s="17">
        <f t="shared" si="1"/>
        <v>0.22</v>
      </c>
    </row>
    <row r="39" spans="1:20" ht="16.5" thickTop="1">
      <c r="A39" s="29"/>
      <c r="B39" s="30" t="s">
        <v>16</v>
      </c>
      <c r="C39" s="31">
        <f aca="true" t="shared" si="2" ref="C39:R39">AVERAGE(C7:C38)/C6</f>
        <v>0.875</v>
      </c>
      <c r="D39" s="31">
        <f t="shared" si="2"/>
        <v>0.59375</v>
      </c>
      <c r="E39" s="31">
        <f t="shared" si="2"/>
        <v>0.59375</v>
      </c>
      <c r="F39" s="31">
        <f t="shared" si="2"/>
        <v>0.375</v>
      </c>
      <c r="G39" s="31">
        <f t="shared" si="2"/>
        <v>0.6875</v>
      </c>
      <c r="H39" s="31">
        <f t="shared" si="2"/>
        <v>0.578125</v>
      </c>
      <c r="I39" s="82">
        <f t="shared" si="2"/>
        <v>0.9114583333333334</v>
      </c>
      <c r="J39" s="31">
        <f t="shared" si="2"/>
        <v>0.875</v>
      </c>
      <c r="K39" s="31">
        <f t="shared" si="2"/>
        <v>0.84375</v>
      </c>
      <c r="L39" s="82">
        <f t="shared" si="2"/>
        <v>0.5234375</v>
      </c>
      <c r="M39" s="31">
        <f t="shared" si="2"/>
        <v>0.6875</v>
      </c>
      <c r="N39" s="31">
        <f t="shared" si="2"/>
        <v>0.78125</v>
      </c>
      <c r="O39" s="31">
        <f t="shared" si="2"/>
        <v>0.75</v>
      </c>
      <c r="P39" s="31">
        <f t="shared" si="2"/>
        <v>0.5</v>
      </c>
      <c r="Q39" s="31">
        <f t="shared" si="2"/>
        <v>0.640625</v>
      </c>
      <c r="R39" s="94">
        <f t="shared" si="2"/>
        <v>0.671875</v>
      </c>
      <c r="S39" s="52">
        <f>AVERAGE(S7:S38)</f>
        <v>34.84375</v>
      </c>
      <c r="T39" s="53">
        <f>AVERAGE(T7:T38)</f>
        <v>0.696875</v>
      </c>
    </row>
    <row r="40" spans="1:20" ht="15.75">
      <c r="A40" s="15"/>
      <c r="B40" s="18"/>
      <c r="C40" s="96">
        <f>AVERAGE(C39:F39)</f>
        <v>0.609375</v>
      </c>
      <c r="D40" s="96"/>
      <c r="E40" s="96"/>
      <c r="F40" s="96"/>
      <c r="G40" s="97">
        <f>AVERAGE(G39:H39)</f>
        <v>0.6328125</v>
      </c>
      <c r="H40" s="98"/>
      <c r="I40" s="83"/>
      <c r="J40" s="96">
        <f>AVERAGE(J39:K39)</f>
        <v>0.859375</v>
      </c>
      <c r="K40" s="96"/>
      <c r="L40" s="83"/>
      <c r="M40" s="97">
        <f>AVERAGE(M39:Q39)</f>
        <v>0.671875</v>
      </c>
      <c r="N40" s="98"/>
      <c r="O40" s="98"/>
      <c r="P40" s="98"/>
      <c r="Q40" s="99"/>
      <c r="R40" s="95"/>
      <c r="S40" s="54"/>
      <c r="T40" s="55"/>
    </row>
    <row r="42" ht="15.75">
      <c r="C42" t="s">
        <v>33</v>
      </c>
    </row>
    <row r="43" ht="15.75">
      <c r="C43" t="s">
        <v>34</v>
      </c>
    </row>
  </sheetData>
  <sheetProtection/>
  <mergeCells count="16">
    <mergeCell ref="A1:S1"/>
    <mergeCell ref="C3:T3"/>
    <mergeCell ref="C5:F5"/>
    <mergeCell ref="G5:H5"/>
    <mergeCell ref="J5:K5"/>
    <mergeCell ref="M5:Q5"/>
    <mergeCell ref="T5:T6"/>
    <mergeCell ref="A5:A6"/>
    <mergeCell ref="B5:B6"/>
    <mergeCell ref="I39:I40"/>
    <mergeCell ref="L39:L40"/>
    <mergeCell ref="R39:R40"/>
    <mergeCell ref="C40:F40"/>
    <mergeCell ref="G40:H40"/>
    <mergeCell ref="J40:K40"/>
    <mergeCell ref="M40:Q40"/>
  </mergeCells>
  <conditionalFormatting sqref="C7:S35">
    <cfRule type="cellIs" priority="2" dxfId="17" operator="greaterThan" stopIfTrue="1">
      <formula>C$6</formula>
    </cfRule>
  </conditionalFormatting>
  <conditionalFormatting sqref="C7:R38">
    <cfRule type="cellIs" priority="1" dxfId="17" operator="greaterThan" stopIfTrue="1">
      <formula>C$6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5"/>
  <sheetViews>
    <sheetView zoomScalePageLayoutView="0" workbookViewId="0" topLeftCell="A1">
      <selection activeCell="A2" sqref="A2"/>
    </sheetView>
  </sheetViews>
  <sheetFormatPr defaultColWidth="8.796875" defaultRowHeight="15"/>
  <cols>
    <col min="1" max="1" width="7.5" style="0" customWidth="1"/>
    <col min="2" max="2" width="24" style="0" customWidth="1"/>
    <col min="3" max="3" width="7.09765625" style="0" customWidth="1"/>
    <col min="4" max="4" width="5.8984375" style="0" bestFit="1" customWidth="1"/>
    <col min="5" max="8" width="5.8984375" style="0" customWidth="1"/>
    <col min="9" max="9" width="5.59765625" style="0" customWidth="1"/>
    <col min="10" max="11" width="5.5" style="0" customWidth="1"/>
    <col min="12" max="18" width="5.8984375" style="0" customWidth="1"/>
    <col min="19" max="19" width="10.59765625" style="0" bestFit="1" customWidth="1"/>
  </cols>
  <sheetData>
    <row r="1" spans="1:19" ht="18.75">
      <c r="A1" s="90" t="s">
        <v>28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ht="16.5" thickBot="1"/>
    <row r="3" spans="2:21" ht="16.5" thickBot="1">
      <c r="B3" s="1" t="s">
        <v>13</v>
      </c>
      <c r="C3" s="91" t="s">
        <v>35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/>
      <c r="U3" s="23"/>
    </row>
    <row r="5" spans="1:20" ht="15.75">
      <c r="A5" s="76" t="s">
        <v>0</v>
      </c>
      <c r="B5" s="76" t="s">
        <v>14</v>
      </c>
      <c r="C5" s="78" t="s">
        <v>1</v>
      </c>
      <c r="D5" s="79"/>
      <c r="E5" s="79"/>
      <c r="F5" s="80"/>
      <c r="G5" s="78" t="s">
        <v>2</v>
      </c>
      <c r="H5" s="79"/>
      <c r="I5" s="9" t="s">
        <v>3</v>
      </c>
      <c r="J5" s="81" t="s">
        <v>4</v>
      </c>
      <c r="K5" s="81"/>
      <c r="L5" s="9" t="s">
        <v>5</v>
      </c>
      <c r="M5" s="81" t="s">
        <v>6</v>
      </c>
      <c r="N5" s="81"/>
      <c r="O5" s="81"/>
      <c r="P5" s="81"/>
      <c r="Q5" s="81"/>
      <c r="R5" s="21" t="s">
        <v>7</v>
      </c>
      <c r="S5" s="11" t="s">
        <v>15</v>
      </c>
      <c r="T5" s="72" t="s">
        <v>16</v>
      </c>
    </row>
    <row r="6" spans="1:20" ht="15.75">
      <c r="A6" s="77"/>
      <c r="B6" s="77"/>
      <c r="C6" s="9">
        <v>1</v>
      </c>
      <c r="D6" s="9">
        <v>1</v>
      </c>
      <c r="E6" s="9">
        <v>1</v>
      </c>
      <c r="F6" s="9">
        <v>1</v>
      </c>
      <c r="G6" s="9">
        <v>3</v>
      </c>
      <c r="H6" s="9">
        <v>4</v>
      </c>
      <c r="I6" s="9">
        <v>6</v>
      </c>
      <c r="J6" s="9">
        <v>5</v>
      </c>
      <c r="K6" s="9">
        <v>4</v>
      </c>
      <c r="L6" s="9">
        <v>8</v>
      </c>
      <c r="M6" s="9">
        <v>1</v>
      </c>
      <c r="N6" s="10">
        <v>1</v>
      </c>
      <c r="O6" s="10">
        <v>2</v>
      </c>
      <c r="P6" s="10">
        <v>2</v>
      </c>
      <c r="Q6" s="10">
        <v>2</v>
      </c>
      <c r="R6" s="10">
        <v>8</v>
      </c>
      <c r="S6" s="10">
        <f aca="true" t="shared" si="0" ref="S6:S37">SUM(C6:R6)</f>
        <v>50</v>
      </c>
      <c r="T6" s="73"/>
    </row>
    <row r="7" spans="1:20" ht="15.75">
      <c r="A7" s="12">
        <v>1</v>
      </c>
      <c r="B7" s="41"/>
      <c r="C7" s="13">
        <v>1</v>
      </c>
      <c r="D7" s="13">
        <v>1</v>
      </c>
      <c r="E7" s="13">
        <v>0</v>
      </c>
      <c r="F7" s="13">
        <v>1</v>
      </c>
      <c r="G7" s="13">
        <v>3</v>
      </c>
      <c r="H7" s="13">
        <v>4</v>
      </c>
      <c r="I7" s="13">
        <v>6</v>
      </c>
      <c r="J7" s="13">
        <v>5</v>
      </c>
      <c r="K7" s="13">
        <v>4</v>
      </c>
      <c r="L7" s="13">
        <v>7</v>
      </c>
      <c r="M7" s="13">
        <v>1</v>
      </c>
      <c r="N7" s="13">
        <v>1</v>
      </c>
      <c r="O7" s="13">
        <v>2</v>
      </c>
      <c r="P7" s="13">
        <v>2</v>
      </c>
      <c r="Q7" s="13">
        <v>2</v>
      </c>
      <c r="R7" s="13">
        <v>8</v>
      </c>
      <c r="S7" s="14">
        <f t="shared" si="0"/>
        <v>48</v>
      </c>
      <c r="T7" s="17">
        <f aca="true" t="shared" si="1" ref="T7:T38">S7/$S$6</f>
        <v>0.96</v>
      </c>
    </row>
    <row r="8" spans="1:20" ht="15.75">
      <c r="A8" s="12">
        <v>2</v>
      </c>
      <c r="B8" s="41"/>
      <c r="C8" s="13">
        <v>1</v>
      </c>
      <c r="D8" s="13">
        <v>1</v>
      </c>
      <c r="E8" s="13">
        <v>1</v>
      </c>
      <c r="F8" s="13">
        <v>1</v>
      </c>
      <c r="G8" s="13">
        <v>3</v>
      </c>
      <c r="H8" s="13">
        <v>4</v>
      </c>
      <c r="I8" s="13">
        <v>6</v>
      </c>
      <c r="J8" s="13">
        <v>5</v>
      </c>
      <c r="K8" s="13">
        <v>1</v>
      </c>
      <c r="L8" s="13">
        <v>8</v>
      </c>
      <c r="M8" s="13">
        <v>1</v>
      </c>
      <c r="N8" s="22">
        <v>1</v>
      </c>
      <c r="O8" s="22">
        <v>2</v>
      </c>
      <c r="P8" s="22">
        <v>2</v>
      </c>
      <c r="Q8" s="22">
        <v>2</v>
      </c>
      <c r="R8" s="22">
        <v>8</v>
      </c>
      <c r="S8" s="14">
        <f t="shared" si="0"/>
        <v>47</v>
      </c>
      <c r="T8" s="17">
        <f t="shared" si="1"/>
        <v>0.94</v>
      </c>
    </row>
    <row r="9" spans="1:20" ht="15.75">
      <c r="A9" s="12">
        <v>3</v>
      </c>
      <c r="B9" s="41"/>
      <c r="C9" s="13">
        <v>1</v>
      </c>
      <c r="D9" s="13">
        <v>1</v>
      </c>
      <c r="E9" s="13">
        <v>0</v>
      </c>
      <c r="F9" s="13">
        <v>1</v>
      </c>
      <c r="G9" s="13">
        <v>3</v>
      </c>
      <c r="H9" s="13">
        <v>4</v>
      </c>
      <c r="I9" s="13">
        <v>6</v>
      </c>
      <c r="J9" s="13">
        <v>5</v>
      </c>
      <c r="K9" s="13">
        <v>4</v>
      </c>
      <c r="L9" s="13">
        <v>8</v>
      </c>
      <c r="M9" s="13">
        <v>1</v>
      </c>
      <c r="N9" s="22">
        <v>1</v>
      </c>
      <c r="O9" s="22">
        <v>2</v>
      </c>
      <c r="P9" s="22">
        <v>2</v>
      </c>
      <c r="Q9" s="22">
        <v>2</v>
      </c>
      <c r="R9" s="22">
        <v>5</v>
      </c>
      <c r="S9" s="14">
        <f t="shared" si="0"/>
        <v>46</v>
      </c>
      <c r="T9" s="17">
        <f t="shared" si="1"/>
        <v>0.92</v>
      </c>
    </row>
    <row r="10" spans="1:20" ht="15.75">
      <c r="A10" s="12">
        <v>4</v>
      </c>
      <c r="B10" s="41"/>
      <c r="C10" s="13">
        <v>0</v>
      </c>
      <c r="D10" s="13">
        <v>1</v>
      </c>
      <c r="E10" s="13">
        <v>0</v>
      </c>
      <c r="F10" s="13">
        <v>1</v>
      </c>
      <c r="G10" s="13">
        <v>3</v>
      </c>
      <c r="H10" s="13">
        <v>4</v>
      </c>
      <c r="I10" s="13">
        <v>6</v>
      </c>
      <c r="J10" s="13">
        <v>5</v>
      </c>
      <c r="K10" s="13">
        <v>4</v>
      </c>
      <c r="L10" s="13">
        <v>8</v>
      </c>
      <c r="M10" s="13">
        <v>1</v>
      </c>
      <c r="N10" s="22">
        <v>1</v>
      </c>
      <c r="O10" s="22">
        <v>2</v>
      </c>
      <c r="P10" s="22">
        <v>2</v>
      </c>
      <c r="Q10" s="22">
        <v>2</v>
      </c>
      <c r="R10" s="22">
        <v>5</v>
      </c>
      <c r="S10" s="14">
        <f t="shared" si="0"/>
        <v>45</v>
      </c>
      <c r="T10" s="17">
        <f t="shared" si="1"/>
        <v>0.9</v>
      </c>
    </row>
    <row r="11" spans="1:20" ht="15.75">
      <c r="A11" s="12">
        <v>5</v>
      </c>
      <c r="B11" s="41"/>
      <c r="C11" s="13">
        <v>1</v>
      </c>
      <c r="D11" s="13">
        <v>1</v>
      </c>
      <c r="E11" s="13">
        <v>1</v>
      </c>
      <c r="F11" s="13">
        <v>1</v>
      </c>
      <c r="G11" s="13">
        <v>3</v>
      </c>
      <c r="H11" s="13">
        <v>0</v>
      </c>
      <c r="I11" s="13">
        <v>6</v>
      </c>
      <c r="J11" s="13">
        <v>5</v>
      </c>
      <c r="K11" s="13">
        <v>4</v>
      </c>
      <c r="L11" s="13">
        <v>8</v>
      </c>
      <c r="M11" s="13">
        <v>1</v>
      </c>
      <c r="N11" s="22">
        <v>1</v>
      </c>
      <c r="O11" s="22">
        <v>2</v>
      </c>
      <c r="P11" s="22">
        <v>2</v>
      </c>
      <c r="Q11" s="22">
        <v>2</v>
      </c>
      <c r="R11" s="22">
        <v>6</v>
      </c>
      <c r="S11" s="14">
        <f t="shared" si="0"/>
        <v>44</v>
      </c>
      <c r="T11" s="17">
        <f t="shared" si="1"/>
        <v>0.88</v>
      </c>
    </row>
    <row r="12" spans="1:20" ht="15.75">
      <c r="A12" s="12">
        <v>6</v>
      </c>
      <c r="B12" s="41"/>
      <c r="C12" s="13">
        <v>1</v>
      </c>
      <c r="D12" s="13">
        <v>1</v>
      </c>
      <c r="E12" s="13">
        <v>1</v>
      </c>
      <c r="F12" s="13">
        <v>1</v>
      </c>
      <c r="G12" s="13">
        <v>3</v>
      </c>
      <c r="H12" s="13">
        <v>4</v>
      </c>
      <c r="I12" s="13">
        <v>6</v>
      </c>
      <c r="J12" s="13">
        <v>5</v>
      </c>
      <c r="K12" s="13">
        <v>4</v>
      </c>
      <c r="L12" s="13">
        <v>2</v>
      </c>
      <c r="M12" s="13">
        <v>1</v>
      </c>
      <c r="N12" s="22">
        <v>1</v>
      </c>
      <c r="O12" s="22">
        <v>2</v>
      </c>
      <c r="P12" s="22">
        <v>2</v>
      </c>
      <c r="Q12" s="22">
        <v>2</v>
      </c>
      <c r="R12" s="22">
        <v>8</v>
      </c>
      <c r="S12" s="14">
        <f t="shared" si="0"/>
        <v>44</v>
      </c>
      <c r="T12" s="17">
        <f t="shared" si="1"/>
        <v>0.88</v>
      </c>
    </row>
    <row r="13" spans="1:20" ht="15.75">
      <c r="A13" s="12">
        <v>7</v>
      </c>
      <c r="B13" s="41"/>
      <c r="C13" s="13">
        <v>0</v>
      </c>
      <c r="D13" s="13">
        <v>1</v>
      </c>
      <c r="E13" s="13">
        <v>1</v>
      </c>
      <c r="F13" s="13">
        <v>1</v>
      </c>
      <c r="G13" s="13">
        <v>3</v>
      </c>
      <c r="H13" s="13">
        <v>4</v>
      </c>
      <c r="I13" s="13">
        <v>6</v>
      </c>
      <c r="J13" s="13">
        <v>5</v>
      </c>
      <c r="K13" s="13">
        <v>4</v>
      </c>
      <c r="L13" s="13">
        <v>3</v>
      </c>
      <c r="M13" s="13">
        <v>1</v>
      </c>
      <c r="N13" s="22">
        <v>1</v>
      </c>
      <c r="O13" s="22">
        <v>2</v>
      </c>
      <c r="P13" s="22">
        <v>2</v>
      </c>
      <c r="Q13" s="22">
        <v>2</v>
      </c>
      <c r="R13" s="22">
        <v>7</v>
      </c>
      <c r="S13" s="14">
        <f t="shared" si="0"/>
        <v>43</v>
      </c>
      <c r="T13" s="17">
        <f t="shared" si="1"/>
        <v>0.86</v>
      </c>
    </row>
    <row r="14" spans="1:20" ht="15.75">
      <c r="A14" s="12">
        <v>8</v>
      </c>
      <c r="B14" s="41"/>
      <c r="C14" s="13">
        <v>1</v>
      </c>
      <c r="D14" s="13">
        <v>1</v>
      </c>
      <c r="E14" s="13">
        <v>1</v>
      </c>
      <c r="F14" s="13">
        <v>1</v>
      </c>
      <c r="G14" s="13">
        <v>3</v>
      </c>
      <c r="H14" s="13">
        <v>4</v>
      </c>
      <c r="I14" s="13">
        <v>6</v>
      </c>
      <c r="J14" s="13">
        <v>5</v>
      </c>
      <c r="K14" s="13">
        <v>2</v>
      </c>
      <c r="L14" s="13">
        <v>4</v>
      </c>
      <c r="M14" s="13">
        <v>1</v>
      </c>
      <c r="N14" s="22">
        <v>1</v>
      </c>
      <c r="O14" s="22">
        <v>2</v>
      </c>
      <c r="P14" s="22">
        <v>2</v>
      </c>
      <c r="Q14" s="22">
        <v>2</v>
      </c>
      <c r="R14" s="22">
        <v>7</v>
      </c>
      <c r="S14" s="14">
        <f t="shared" si="0"/>
        <v>43</v>
      </c>
      <c r="T14" s="17">
        <f t="shared" si="1"/>
        <v>0.86</v>
      </c>
    </row>
    <row r="15" spans="1:20" ht="15.75">
      <c r="A15" s="12">
        <v>9</v>
      </c>
      <c r="B15" s="41"/>
      <c r="C15" s="13">
        <v>0</v>
      </c>
      <c r="D15" s="13">
        <v>1</v>
      </c>
      <c r="E15" s="13">
        <v>0</v>
      </c>
      <c r="F15" s="13">
        <v>1</v>
      </c>
      <c r="G15" s="13">
        <v>3</v>
      </c>
      <c r="H15" s="13">
        <v>4</v>
      </c>
      <c r="I15" s="13">
        <v>3</v>
      </c>
      <c r="J15" s="13">
        <v>5</v>
      </c>
      <c r="K15" s="13">
        <v>4</v>
      </c>
      <c r="L15" s="13">
        <v>8</v>
      </c>
      <c r="M15" s="13">
        <v>1</v>
      </c>
      <c r="N15" s="22">
        <v>1</v>
      </c>
      <c r="O15" s="22">
        <v>2</v>
      </c>
      <c r="P15" s="22">
        <v>0</v>
      </c>
      <c r="Q15" s="22">
        <v>2</v>
      </c>
      <c r="R15" s="22">
        <v>8</v>
      </c>
      <c r="S15" s="14">
        <f t="shared" si="0"/>
        <v>43</v>
      </c>
      <c r="T15" s="17">
        <f t="shared" si="1"/>
        <v>0.86</v>
      </c>
    </row>
    <row r="16" spans="1:20" ht="15.75">
      <c r="A16" s="12">
        <v>10</v>
      </c>
      <c r="B16" s="41"/>
      <c r="C16" s="13">
        <v>1</v>
      </c>
      <c r="D16" s="13">
        <v>1</v>
      </c>
      <c r="E16" s="13">
        <v>0</v>
      </c>
      <c r="F16" s="13">
        <v>1</v>
      </c>
      <c r="G16" s="13">
        <v>3</v>
      </c>
      <c r="H16" s="13">
        <v>4</v>
      </c>
      <c r="I16" s="13">
        <v>6</v>
      </c>
      <c r="J16" s="13">
        <v>5</v>
      </c>
      <c r="K16" s="13">
        <v>4</v>
      </c>
      <c r="L16" s="13">
        <v>8</v>
      </c>
      <c r="M16" s="13">
        <v>1</v>
      </c>
      <c r="N16" s="22">
        <v>1</v>
      </c>
      <c r="O16" s="22">
        <v>2</v>
      </c>
      <c r="P16" s="22">
        <v>2</v>
      </c>
      <c r="Q16" s="22">
        <v>2</v>
      </c>
      <c r="R16" s="22">
        <v>2</v>
      </c>
      <c r="S16" s="14">
        <f t="shared" si="0"/>
        <v>43</v>
      </c>
      <c r="T16" s="17">
        <f t="shared" si="1"/>
        <v>0.86</v>
      </c>
    </row>
    <row r="17" spans="1:20" ht="15.75">
      <c r="A17" s="12">
        <v>11</v>
      </c>
      <c r="B17" s="41"/>
      <c r="C17" s="13">
        <v>0</v>
      </c>
      <c r="D17" s="13">
        <v>1</v>
      </c>
      <c r="E17" s="13">
        <v>0</v>
      </c>
      <c r="F17" s="13">
        <v>1</v>
      </c>
      <c r="G17" s="13">
        <v>3</v>
      </c>
      <c r="H17" s="13">
        <v>4</v>
      </c>
      <c r="I17" s="13">
        <v>6</v>
      </c>
      <c r="J17" s="13">
        <v>3</v>
      </c>
      <c r="K17" s="13">
        <v>4</v>
      </c>
      <c r="L17" s="13">
        <v>6</v>
      </c>
      <c r="M17" s="13">
        <v>1</v>
      </c>
      <c r="N17" s="22">
        <v>1</v>
      </c>
      <c r="O17" s="22">
        <v>2</v>
      </c>
      <c r="P17" s="22">
        <v>2</v>
      </c>
      <c r="Q17" s="22">
        <v>2</v>
      </c>
      <c r="R17" s="22">
        <v>6</v>
      </c>
      <c r="S17" s="14">
        <f t="shared" si="0"/>
        <v>42</v>
      </c>
      <c r="T17" s="17">
        <f t="shared" si="1"/>
        <v>0.84</v>
      </c>
    </row>
    <row r="18" spans="1:20" ht="15.75">
      <c r="A18" s="12">
        <v>12</v>
      </c>
      <c r="B18" s="41"/>
      <c r="C18" s="13">
        <v>1</v>
      </c>
      <c r="D18" s="13">
        <v>1</v>
      </c>
      <c r="E18" s="13">
        <v>0</v>
      </c>
      <c r="F18" s="13">
        <v>1</v>
      </c>
      <c r="G18" s="13">
        <v>3</v>
      </c>
      <c r="H18" s="13">
        <v>4</v>
      </c>
      <c r="I18" s="13">
        <v>6</v>
      </c>
      <c r="J18" s="13">
        <v>5</v>
      </c>
      <c r="K18" s="13">
        <v>4</v>
      </c>
      <c r="L18" s="13">
        <v>8</v>
      </c>
      <c r="M18" s="13">
        <v>0</v>
      </c>
      <c r="N18" s="22">
        <v>0</v>
      </c>
      <c r="O18" s="22">
        <v>0</v>
      </c>
      <c r="P18" s="22">
        <v>0</v>
      </c>
      <c r="Q18" s="22">
        <v>0</v>
      </c>
      <c r="R18" s="22">
        <v>8</v>
      </c>
      <c r="S18" s="14">
        <f t="shared" si="0"/>
        <v>41</v>
      </c>
      <c r="T18" s="17">
        <f t="shared" si="1"/>
        <v>0.82</v>
      </c>
    </row>
    <row r="19" spans="1:20" ht="15.75">
      <c r="A19" s="12">
        <v>13</v>
      </c>
      <c r="B19" s="41"/>
      <c r="C19" s="13">
        <v>1</v>
      </c>
      <c r="D19" s="13">
        <v>1</v>
      </c>
      <c r="E19" s="13">
        <v>0</v>
      </c>
      <c r="F19" s="13">
        <v>1</v>
      </c>
      <c r="G19" s="13">
        <v>3</v>
      </c>
      <c r="H19" s="13">
        <v>4</v>
      </c>
      <c r="I19" s="13">
        <v>6</v>
      </c>
      <c r="J19" s="13">
        <v>5</v>
      </c>
      <c r="K19" s="13">
        <v>4</v>
      </c>
      <c r="L19" s="13">
        <v>2</v>
      </c>
      <c r="M19" s="13">
        <v>1</v>
      </c>
      <c r="N19" s="22">
        <v>1</v>
      </c>
      <c r="O19" s="22">
        <v>2</v>
      </c>
      <c r="P19" s="22">
        <v>2</v>
      </c>
      <c r="Q19" s="22">
        <v>2</v>
      </c>
      <c r="R19" s="22">
        <v>6</v>
      </c>
      <c r="S19" s="14">
        <f t="shared" si="0"/>
        <v>41</v>
      </c>
      <c r="T19" s="17">
        <f t="shared" si="1"/>
        <v>0.82</v>
      </c>
    </row>
    <row r="20" spans="1:20" ht="15.75">
      <c r="A20" s="12">
        <v>14</v>
      </c>
      <c r="B20" s="41"/>
      <c r="C20" s="13">
        <v>1</v>
      </c>
      <c r="D20" s="13">
        <v>1</v>
      </c>
      <c r="E20" s="13">
        <v>1</v>
      </c>
      <c r="F20" s="13">
        <v>1</v>
      </c>
      <c r="G20" s="13">
        <v>3</v>
      </c>
      <c r="H20" s="13">
        <v>4</v>
      </c>
      <c r="I20" s="13">
        <v>6</v>
      </c>
      <c r="J20" s="13">
        <v>5</v>
      </c>
      <c r="K20" s="13">
        <v>4</v>
      </c>
      <c r="L20" s="13">
        <v>0</v>
      </c>
      <c r="M20" s="13">
        <v>1</v>
      </c>
      <c r="N20" s="22">
        <v>1</v>
      </c>
      <c r="O20" s="22">
        <v>2</v>
      </c>
      <c r="P20" s="22">
        <v>0</v>
      </c>
      <c r="Q20" s="22">
        <v>2</v>
      </c>
      <c r="R20" s="22">
        <v>8</v>
      </c>
      <c r="S20" s="14">
        <f t="shared" si="0"/>
        <v>40</v>
      </c>
      <c r="T20" s="17">
        <f t="shared" si="1"/>
        <v>0.8</v>
      </c>
    </row>
    <row r="21" spans="1:20" ht="15.75">
      <c r="A21" s="12">
        <v>15</v>
      </c>
      <c r="B21" s="41"/>
      <c r="C21" s="13">
        <v>1</v>
      </c>
      <c r="D21" s="13">
        <v>1</v>
      </c>
      <c r="E21" s="13">
        <v>0</v>
      </c>
      <c r="F21" s="13">
        <v>1</v>
      </c>
      <c r="G21" s="13">
        <v>0</v>
      </c>
      <c r="H21" s="13">
        <v>0</v>
      </c>
      <c r="I21" s="13">
        <v>6</v>
      </c>
      <c r="J21" s="13">
        <v>5</v>
      </c>
      <c r="K21" s="13">
        <v>4</v>
      </c>
      <c r="L21" s="13">
        <v>8</v>
      </c>
      <c r="M21" s="13">
        <v>1</v>
      </c>
      <c r="N21" s="22">
        <v>1</v>
      </c>
      <c r="O21" s="22">
        <v>2</v>
      </c>
      <c r="P21" s="22">
        <v>2</v>
      </c>
      <c r="Q21" s="22">
        <v>0</v>
      </c>
      <c r="R21" s="22">
        <v>8</v>
      </c>
      <c r="S21" s="14">
        <f t="shared" si="0"/>
        <v>40</v>
      </c>
      <c r="T21" s="17">
        <f t="shared" si="1"/>
        <v>0.8</v>
      </c>
    </row>
    <row r="22" spans="1:20" ht="15.75">
      <c r="A22" s="12">
        <v>16</v>
      </c>
      <c r="B22" s="41"/>
      <c r="C22" s="13">
        <v>1</v>
      </c>
      <c r="D22" s="13">
        <v>1</v>
      </c>
      <c r="E22" s="13">
        <v>0</v>
      </c>
      <c r="F22" s="13">
        <v>1</v>
      </c>
      <c r="G22" s="13">
        <v>3</v>
      </c>
      <c r="H22" s="13">
        <v>4</v>
      </c>
      <c r="I22" s="13">
        <v>6</v>
      </c>
      <c r="J22" s="13">
        <v>5</v>
      </c>
      <c r="K22" s="13">
        <v>4</v>
      </c>
      <c r="L22" s="13">
        <v>2</v>
      </c>
      <c r="M22" s="13">
        <v>1</v>
      </c>
      <c r="N22" s="22">
        <v>1</v>
      </c>
      <c r="O22" s="22">
        <v>2</v>
      </c>
      <c r="P22" s="22">
        <v>2</v>
      </c>
      <c r="Q22" s="22">
        <v>2</v>
      </c>
      <c r="R22" s="22">
        <v>5</v>
      </c>
      <c r="S22" s="14">
        <f t="shared" si="0"/>
        <v>40</v>
      </c>
      <c r="T22" s="17">
        <f t="shared" si="1"/>
        <v>0.8</v>
      </c>
    </row>
    <row r="23" spans="1:20" ht="15.75">
      <c r="A23" s="12">
        <v>17</v>
      </c>
      <c r="B23" s="41"/>
      <c r="C23" s="13">
        <v>0</v>
      </c>
      <c r="D23" s="13">
        <v>0</v>
      </c>
      <c r="E23" s="13">
        <v>0</v>
      </c>
      <c r="F23" s="13">
        <v>1</v>
      </c>
      <c r="G23" s="13">
        <v>3</v>
      </c>
      <c r="H23" s="13">
        <v>4</v>
      </c>
      <c r="I23" s="13">
        <v>6</v>
      </c>
      <c r="J23" s="13">
        <v>5</v>
      </c>
      <c r="K23" s="13">
        <v>1</v>
      </c>
      <c r="L23" s="13">
        <v>4</v>
      </c>
      <c r="M23" s="13">
        <v>1</v>
      </c>
      <c r="N23" s="22">
        <v>1</v>
      </c>
      <c r="O23" s="22">
        <v>2</v>
      </c>
      <c r="P23" s="22">
        <v>2</v>
      </c>
      <c r="Q23" s="22">
        <v>2</v>
      </c>
      <c r="R23" s="22">
        <v>8</v>
      </c>
      <c r="S23" s="14">
        <f t="shared" si="0"/>
        <v>40</v>
      </c>
      <c r="T23" s="17">
        <f t="shared" si="1"/>
        <v>0.8</v>
      </c>
    </row>
    <row r="24" spans="1:20" ht="15.75">
      <c r="A24" s="12">
        <v>18</v>
      </c>
      <c r="B24" s="41"/>
      <c r="C24" s="13">
        <v>1</v>
      </c>
      <c r="D24" s="13">
        <v>1</v>
      </c>
      <c r="E24" s="13">
        <v>0</v>
      </c>
      <c r="F24" s="13">
        <v>1</v>
      </c>
      <c r="G24" s="13">
        <v>3</v>
      </c>
      <c r="H24" s="13">
        <v>4</v>
      </c>
      <c r="I24" s="13">
        <v>6</v>
      </c>
      <c r="J24" s="13">
        <v>4</v>
      </c>
      <c r="K24" s="13">
        <v>4</v>
      </c>
      <c r="L24" s="13">
        <v>2</v>
      </c>
      <c r="M24" s="13">
        <v>0</v>
      </c>
      <c r="N24" s="22">
        <v>1</v>
      </c>
      <c r="O24" s="22">
        <v>2</v>
      </c>
      <c r="P24" s="22">
        <v>2</v>
      </c>
      <c r="Q24" s="22">
        <v>2</v>
      </c>
      <c r="R24" s="22">
        <v>6</v>
      </c>
      <c r="S24" s="14">
        <f t="shared" si="0"/>
        <v>39</v>
      </c>
      <c r="T24" s="17">
        <f t="shared" si="1"/>
        <v>0.78</v>
      </c>
    </row>
    <row r="25" spans="1:20" ht="15.75">
      <c r="A25" s="12">
        <v>19</v>
      </c>
      <c r="B25" s="41"/>
      <c r="C25" s="13">
        <v>1</v>
      </c>
      <c r="D25" s="13">
        <v>1</v>
      </c>
      <c r="E25" s="13">
        <v>0</v>
      </c>
      <c r="F25" s="13">
        <v>1</v>
      </c>
      <c r="G25" s="13">
        <v>3</v>
      </c>
      <c r="H25" s="13">
        <v>4</v>
      </c>
      <c r="I25" s="13">
        <v>6</v>
      </c>
      <c r="J25" s="13">
        <v>3</v>
      </c>
      <c r="K25" s="13">
        <v>4</v>
      </c>
      <c r="L25" s="13">
        <v>3</v>
      </c>
      <c r="M25" s="13">
        <v>1</v>
      </c>
      <c r="N25" s="22">
        <v>1</v>
      </c>
      <c r="O25" s="22">
        <v>2</v>
      </c>
      <c r="P25" s="22">
        <v>2</v>
      </c>
      <c r="Q25" s="22">
        <v>2</v>
      </c>
      <c r="R25" s="22">
        <v>4</v>
      </c>
      <c r="S25" s="14">
        <f t="shared" si="0"/>
        <v>38</v>
      </c>
      <c r="T25" s="17">
        <f t="shared" si="1"/>
        <v>0.76</v>
      </c>
    </row>
    <row r="26" spans="1:20" ht="15.75">
      <c r="A26" s="12">
        <v>20</v>
      </c>
      <c r="B26" s="41"/>
      <c r="C26" s="13">
        <v>1</v>
      </c>
      <c r="D26" s="13">
        <v>1</v>
      </c>
      <c r="E26" s="13">
        <v>0</v>
      </c>
      <c r="F26" s="13">
        <v>1</v>
      </c>
      <c r="G26" s="13">
        <v>3</v>
      </c>
      <c r="H26" s="13">
        <v>4</v>
      </c>
      <c r="I26" s="13">
        <v>0</v>
      </c>
      <c r="J26" s="13">
        <v>5</v>
      </c>
      <c r="K26" s="13">
        <v>4</v>
      </c>
      <c r="L26" s="13">
        <v>6</v>
      </c>
      <c r="M26" s="13">
        <v>1</v>
      </c>
      <c r="N26" s="22">
        <v>1</v>
      </c>
      <c r="O26" s="22">
        <v>2</v>
      </c>
      <c r="P26" s="22">
        <v>0</v>
      </c>
      <c r="Q26" s="22">
        <v>2</v>
      </c>
      <c r="R26" s="22">
        <v>7</v>
      </c>
      <c r="S26" s="14">
        <f t="shared" si="0"/>
        <v>38</v>
      </c>
      <c r="T26" s="17">
        <f t="shared" si="1"/>
        <v>0.76</v>
      </c>
    </row>
    <row r="27" spans="1:20" ht="15.75">
      <c r="A27" s="12">
        <v>21</v>
      </c>
      <c r="B27" s="41"/>
      <c r="C27" s="13">
        <v>1</v>
      </c>
      <c r="D27" s="13">
        <v>1</v>
      </c>
      <c r="E27" s="13">
        <v>0</v>
      </c>
      <c r="F27" s="13">
        <v>1</v>
      </c>
      <c r="G27" s="13">
        <v>3</v>
      </c>
      <c r="H27" s="13">
        <v>4</v>
      </c>
      <c r="I27" s="13">
        <v>6</v>
      </c>
      <c r="J27" s="13">
        <v>5</v>
      </c>
      <c r="K27" s="13">
        <v>4</v>
      </c>
      <c r="L27" s="13">
        <v>0</v>
      </c>
      <c r="M27" s="13">
        <v>1</v>
      </c>
      <c r="N27" s="22">
        <v>1</v>
      </c>
      <c r="O27" s="22">
        <v>2</v>
      </c>
      <c r="P27" s="22">
        <v>2</v>
      </c>
      <c r="Q27" s="22">
        <v>2</v>
      </c>
      <c r="R27" s="22">
        <v>5</v>
      </c>
      <c r="S27" s="14">
        <f t="shared" si="0"/>
        <v>38</v>
      </c>
      <c r="T27" s="17">
        <f t="shared" si="1"/>
        <v>0.76</v>
      </c>
    </row>
    <row r="28" spans="1:20" ht="15.75">
      <c r="A28" s="12">
        <v>22</v>
      </c>
      <c r="B28" s="41"/>
      <c r="C28" s="13">
        <v>1</v>
      </c>
      <c r="D28" s="13">
        <v>1</v>
      </c>
      <c r="E28" s="13">
        <v>1</v>
      </c>
      <c r="F28" s="13">
        <v>1</v>
      </c>
      <c r="G28" s="13">
        <v>3</v>
      </c>
      <c r="H28" s="13">
        <v>1</v>
      </c>
      <c r="I28" s="13">
        <v>6</v>
      </c>
      <c r="J28" s="13">
        <v>5</v>
      </c>
      <c r="K28" s="13">
        <v>2</v>
      </c>
      <c r="L28" s="13">
        <v>6</v>
      </c>
      <c r="M28" s="13">
        <v>1</v>
      </c>
      <c r="N28" s="22">
        <v>1</v>
      </c>
      <c r="O28" s="22">
        <v>2</v>
      </c>
      <c r="P28" s="22">
        <v>2</v>
      </c>
      <c r="Q28" s="22">
        <v>0</v>
      </c>
      <c r="R28" s="22">
        <v>4</v>
      </c>
      <c r="S28" s="14">
        <f t="shared" si="0"/>
        <v>37</v>
      </c>
      <c r="T28" s="17">
        <f t="shared" si="1"/>
        <v>0.74</v>
      </c>
    </row>
    <row r="29" spans="1:20" ht="15.75">
      <c r="A29" s="12">
        <v>23</v>
      </c>
      <c r="B29" s="41"/>
      <c r="C29" s="13">
        <v>1</v>
      </c>
      <c r="D29" s="13">
        <v>1</v>
      </c>
      <c r="E29" s="13">
        <v>0</v>
      </c>
      <c r="F29" s="13">
        <v>1</v>
      </c>
      <c r="G29" s="13">
        <v>3</v>
      </c>
      <c r="H29" s="13">
        <v>4</v>
      </c>
      <c r="I29" s="13">
        <v>6</v>
      </c>
      <c r="J29" s="13">
        <v>5</v>
      </c>
      <c r="K29" s="13">
        <v>2</v>
      </c>
      <c r="L29" s="13">
        <v>1</v>
      </c>
      <c r="M29" s="13">
        <v>1</v>
      </c>
      <c r="N29" s="22">
        <v>1</v>
      </c>
      <c r="O29" s="22">
        <v>2</v>
      </c>
      <c r="P29" s="22">
        <v>2</v>
      </c>
      <c r="Q29" s="22">
        <v>2</v>
      </c>
      <c r="R29" s="22">
        <v>5</v>
      </c>
      <c r="S29" s="14">
        <f t="shared" si="0"/>
        <v>37</v>
      </c>
      <c r="T29" s="17">
        <f t="shared" si="1"/>
        <v>0.74</v>
      </c>
    </row>
    <row r="30" spans="1:20" ht="15.75">
      <c r="A30" s="12">
        <v>24</v>
      </c>
      <c r="B30" s="41"/>
      <c r="C30" s="13">
        <v>0</v>
      </c>
      <c r="D30" s="13">
        <v>1</v>
      </c>
      <c r="E30" s="13">
        <v>1</v>
      </c>
      <c r="F30" s="13">
        <v>1</v>
      </c>
      <c r="G30" s="13">
        <v>3</v>
      </c>
      <c r="H30" s="13">
        <v>4</v>
      </c>
      <c r="I30" s="13">
        <v>6</v>
      </c>
      <c r="J30" s="13">
        <v>2</v>
      </c>
      <c r="K30" s="13">
        <v>1</v>
      </c>
      <c r="L30" s="13">
        <v>2</v>
      </c>
      <c r="M30" s="13">
        <v>1</v>
      </c>
      <c r="N30" s="22">
        <v>1</v>
      </c>
      <c r="O30" s="22">
        <v>2</v>
      </c>
      <c r="P30" s="22">
        <v>2</v>
      </c>
      <c r="Q30" s="22">
        <v>2</v>
      </c>
      <c r="R30" s="22">
        <v>7</v>
      </c>
      <c r="S30" s="14">
        <f t="shared" si="0"/>
        <v>36</v>
      </c>
      <c r="T30" s="17">
        <f t="shared" si="1"/>
        <v>0.72</v>
      </c>
    </row>
    <row r="31" spans="1:20" ht="15.75">
      <c r="A31" s="12">
        <v>25</v>
      </c>
      <c r="B31" s="41"/>
      <c r="C31" s="13">
        <v>0</v>
      </c>
      <c r="D31" s="13">
        <v>1</v>
      </c>
      <c r="E31" s="13">
        <v>0</v>
      </c>
      <c r="F31" s="13">
        <v>1</v>
      </c>
      <c r="G31" s="13">
        <v>3</v>
      </c>
      <c r="H31" s="13">
        <v>4</v>
      </c>
      <c r="I31" s="13">
        <v>6</v>
      </c>
      <c r="J31" s="13">
        <v>5</v>
      </c>
      <c r="K31" s="13">
        <v>4</v>
      </c>
      <c r="L31" s="13">
        <v>1</v>
      </c>
      <c r="M31" s="13">
        <v>1</v>
      </c>
      <c r="N31" s="22">
        <v>1</v>
      </c>
      <c r="O31" s="22">
        <v>2</v>
      </c>
      <c r="P31" s="22">
        <v>2</v>
      </c>
      <c r="Q31" s="22">
        <v>2</v>
      </c>
      <c r="R31" s="22">
        <v>2</v>
      </c>
      <c r="S31" s="14">
        <f t="shared" si="0"/>
        <v>35</v>
      </c>
      <c r="T31" s="17">
        <f t="shared" si="1"/>
        <v>0.7</v>
      </c>
    </row>
    <row r="32" spans="1:20" ht="15.75">
      <c r="A32" s="12">
        <v>26</v>
      </c>
      <c r="B32" s="41"/>
      <c r="C32" s="13">
        <v>1</v>
      </c>
      <c r="D32" s="13">
        <v>1</v>
      </c>
      <c r="E32" s="13">
        <v>0</v>
      </c>
      <c r="F32" s="13">
        <v>1</v>
      </c>
      <c r="G32" s="13">
        <v>3</v>
      </c>
      <c r="H32" s="13">
        <v>4</v>
      </c>
      <c r="I32" s="13">
        <v>6</v>
      </c>
      <c r="J32" s="13">
        <v>5</v>
      </c>
      <c r="K32" s="13">
        <v>2</v>
      </c>
      <c r="L32" s="13">
        <v>1</v>
      </c>
      <c r="M32" s="13">
        <v>1</v>
      </c>
      <c r="N32" s="22">
        <v>1</v>
      </c>
      <c r="O32" s="22">
        <v>2</v>
      </c>
      <c r="P32" s="22">
        <v>0</v>
      </c>
      <c r="Q32" s="22">
        <v>2</v>
      </c>
      <c r="R32" s="22">
        <v>5</v>
      </c>
      <c r="S32" s="14">
        <f t="shared" si="0"/>
        <v>35</v>
      </c>
      <c r="T32" s="17">
        <f t="shared" si="1"/>
        <v>0.7</v>
      </c>
    </row>
    <row r="33" spans="1:20" ht="15.75">
      <c r="A33" s="12">
        <v>27</v>
      </c>
      <c r="B33" s="41"/>
      <c r="C33" s="13">
        <v>0</v>
      </c>
      <c r="D33" s="13">
        <v>1</v>
      </c>
      <c r="E33" s="13">
        <v>1</v>
      </c>
      <c r="F33" s="13">
        <v>1</v>
      </c>
      <c r="G33" s="13">
        <v>3</v>
      </c>
      <c r="H33" s="13">
        <v>4</v>
      </c>
      <c r="I33" s="13">
        <v>6</v>
      </c>
      <c r="J33" s="13">
        <v>5</v>
      </c>
      <c r="K33" s="13">
        <v>1</v>
      </c>
      <c r="L33" s="13">
        <v>1</v>
      </c>
      <c r="M33" s="13">
        <v>1</v>
      </c>
      <c r="N33" s="22">
        <v>0</v>
      </c>
      <c r="O33" s="22">
        <v>2</v>
      </c>
      <c r="P33" s="22">
        <v>0</v>
      </c>
      <c r="Q33" s="22">
        <v>2</v>
      </c>
      <c r="R33" s="22">
        <v>6</v>
      </c>
      <c r="S33" s="14">
        <f t="shared" si="0"/>
        <v>34</v>
      </c>
      <c r="T33" s="17">
        <f t="shared" si="1"/>
        <v>0.68</v>
      </c>
    </row>
    <row r="34" spans="1:20" ht="15.75">
      <c r="A34" s="12">
        <v>28</v>
      </c>
      <c r="B34" s="41"/>
      <c r="C34" s="13">
        <v>1</v>
      </c>
      <c r="D34" s="13">
        <v>1</v>
      </c>
      <c r="E34" s="13">
        <v>0</v>
      </c>
      <c r="F34" s="13">
        <v>1</v>
      </c>
      <c r="G34" s="13">
        <v>3</v>
      </c>
      <c r="H34" s="13">
        <v>4</v>
      </c>
      <c r="I34" s="13">
        <v>6</v>
      </c>
      <c r="J34" s="13">
        <v>3</v>
      </c>
      <c r="K34" s="13">
        <v>4</v>
      </c>
      <c r="L34" s="13">
        <v>0</v>
      </c>
      <c r="M34" s="13">
        <v>1</v>
      </c>
      <c r="N34" s="22">
        <v>1</v>
      </c>
      <c r="O34" s="22">
        <v>2</v>
      </c>
      <c r="P34" s="22">
        <v>2</v>
      </c>
      <c r="Q34" s="22">
        <v>0</v>
      </c>
      <c r="R34" s="22">
        <v>5</v>
      </c>
      <c r="S34" s="14">
        <f t="shared" si="0"/>
        <v>34</v>
      </c>
      <c r="T34" s="17">
        <f t="shared" si="1"/>
        <v>0.68</v>
      </c>
    </row>
    <row r="35" spans="1:20" ht="15.75">
      <c r="A35" s="12">
        <v>29</v>
      </c>
      <c r="B35" s="41"/>
      <c r="C35" s="13">
        <v>1</v>
      </c>
      <c r="D35" s="13">
        <v>1</v>
      </c>
      <c r="E35" s="13">
        <v>0</v>
      </c>
      <c r="F35" s="13">
        <v>1</v>
      </c>
      <c r="G35" s="13">
        <v>3</v>
      </c>
      <c r="H35" s="13">
        <v>0</v>
      </c>
      <c r="I35" s="13">
        <v>6</v>
      </c>
      <c r="J35" s="13">
        <v>5</v>
      </c>
      <c r="K35" s="13">
        <v>2</v>
      </c>
      <c r="L35" s="13">
        <v>6</v>
      </c>
      <c r="M35" s="13">
        <v>0</v>
      </c>
      <c r="N35" s="22">
        <v>0</v>
      </c>
      <c r="O35" s="22">
        <v>0</v>
      </c>
      <c r="P35" s="22">
        <v>0</v>
      </c>
      <c r="Q35" s="22">
        <v>0</v>
      </c>
      <c r="R35" s="22">
        <v>8</v>
      </c>
      <c r="S35" s="14">
        <f t="shared" si="0"/>
        <v>33</v>
      </c>
      <c r="T35" s="17">
        <f t="shared" si="1"/>
        <v>0.66</v>
      </c>
    </row>
    <row r="36" spans="1:20" ht="15.75">
      <c r="A36" s="12">
        <v>30</v>
      </c>
      <c r="B36" s="41"/>
      <c r="C36" s="13">
        <v>0</v>
      </c>
      <c r="D36" s="13">
        <v>1</v>
      </c>
      <c r="E36" s="13">
        <v>0</v>
      </c>
      <c r="F36" s="13">
        <v>1</v>
      </c>
      <c r="G36" s="13">
        <v>3</v>
      </c>
      <c r="H36" s="13">
        <v>3</v>
      </c>
      <c r="I36" s="13">
        <v>6</v>
      </c>
      <c r="J36" s="13">
        <v>3</v>
      </c>
      <c r="K36" s="13">
        <v>2</v>
      </c>
      <c r="L36" s="13">
        <v>3</v>
      </c>
      <c r="M36" s="13">
        <v>1</v>
      </c>
      <c r="N36" s="22">
        <v>1</v>
      </c>
      <c r="O36" s="22">
        <v>2</v>
      </c>
      <c r="P36" s="22">
        <v>2</v>
      </c>
      <c r="Q36" s="22">
        <v>2</v>
      </c>
      <c r="R36" s="22">
        <v>3</v>
      </c>
      <c r="S36" s="14">
        <f t="shared" si="0"/>
        <v>33</v>
      </c>
      <c r="T36" s="17">
        <f t="shared" si="1"/>
        <v>0.66</v>
      </c>
    </row>
    <row r="37" spans="1:20" ht="15.75">
      <c r="A37" s="12">
        <v>31</v>
      </c>
      <c r="B37" s="41"/>
      <c r="C37" s="13">
        <v>1</v>
      </c>
      <c r="D37" s="13">
        <v>1</v>
      </c>
      <c r="E37" s="13">
        <v>1</v>
      </c>
      <c r="F37" s="13">
        <v>1</v>
      </c>
      <c r="G37" s="13">
        <v>3</v>
      </c>
      <c r="H37" s="13">
        <v>4</v>
      </c>
      <c r="I37" s="13">
        <v>0</v>
      </c>
      <c r="J37" s="13">
        <v>4</v>
      </c>
      <c r="K37" s="13">
        <v>4</v>
      </c>
      <c r="L37" s="13">
        <v>4</v>
      </c>
      <c r="M37" s="13">
        <v>0</v>
      </c>
      <c r="N37" s="22">
        <v>1</v>
      </c>
      <c r="O37" s="22">
        <v>2</v>
      </c>
      <c r="P37" s="22">
        <v>0</v>
      </c>
      <c r="Q37" s="22">
        <v>0</v>
      </c>
      <c r="R37" s="22">
        <v>7</v>
      </c>
      <c r="S37" s="14">
        <f t="shared" si="0"/>
        <v>33</v>
      </c>
      <c r="T37" s="17">
        <f t="shared" si="1"/>
        <v>0.66</v>
      </c>
    </row>
    <row r="38" spans="1:20" ht="15.75">
      <c r="A38" s="12">
        <v>32</v>
      </c>
      <c r="B38" s="41"/>
      <c r="C38" s="13">
        <v>1</v>
      </c>
      <c r="D38" s="13">
        <v>1</v>
      </c>
      <c r="E38" s="13">
        <v>1</v>
      </c>
      <c r="F38" s="13">
        <v>1</v>
      </c>
      <c r="G38" s="13">
        <v>3</v>
      </c>
      <c r="H38" s="13">
        <v>4</v>
      </c>
      <c r="I38" s="13">
        <v>6</v>
      </c>
      <c r="J38" s="13">
        <v>2</v>
      </c>
      <c r="K38" s="13">
        <v>1</v>
      </c>
      <c r="L38" s="13">
        <v>0</v>
      </c>
      <c r="M38" s="13">
        <v>1</v>
      </c>
      <c r="N38" s="22">
        <v>1</v>
      </c>
      <c r="O38" s="22">
        <v>2</v>
      </c>
      <c r="P38" s="22">
        <v>2</v>
      </c>
      <c r="Q38" s="22">
        <v>2</v>
      </c>
      <c r="R38" s="22">
        <v>4</v>
      </c>
      <c r="S38" s="14">
        <f aca="true" t="shared" si="2" ref="S38:S69">SUM(C38:R38)</f>
        <v>32</v>
      </c>
      <c r="T38" s="17">
        <f t="shared" si="1"/>
        <v>0.64</v>
      </c>
    </row>
    <row r="39" spans="1:20" ht="15.75">
      <c r="A39" s="12">
        <v>33</v>
      </c>
      <c r="B39" s="41"/>
      <c r="C39" s="13">
        <v>1</v>
      </c>
      <c r="D39" s="13">
        <v>1</v>
      </c>
      <c r="E39" s="13">
        <v>1</v>
      </c>
      <c r="F39" s="13">
        <v>1</v>
      </c>
      <c r="G39" s="13">
        <v>3</v>
      </c>
      <c r="H39" s="13">
        <v>1</v>
      </c>
      <c r="I39" s="13">
        <v>3</v>
      </c>
      <c r="J39" s="13">
        <v>5</v>
      </c>
      <c r="K39" s="13">
        <v>4</v>
      </c>
      <c r="L39" s="13">
        <v>4</v>
      </c>
      <c r="M39" s="13">
        <v>1</v>
      </c>
      <c r="N39" s="22">
        <v>1</v>
      </c>
      <c r="O39" s="22">
        <v>2</v>
      </c>
      <c r="P39" s="22">
        <v>0</v>
      </c>
      <c r="Q39" s="22">
        <v>0</v>
      </c>
      <c r="R39" s="22">
        <v>4</v>
      </c>
      <c r="S39" s="14">
        <f t="shared" si="2"/>
        <v>32</v>
      </c>
      <c r="T39" s="17">
        <f aca="true" t="shared" si="3" ref="T39:T70">S39/$S$6</f>
        <v>0.64</v>
      </c>
    </row>
    <row r="40" spans="1:20" ht="15.75">
      <c r="A40" s="12">
        <v>34</v>
      </c>
      <c r="B40" s="41"/>
      <c r="C40" s="13">
        <v>1</v>
      </c>
      <c r="D40" s="13">
        <v>1</v>
      </c>
      <c r="E40" s="13">
        <v>1</v>
      </c>
      <c r="F40" s="13">
        <v>1</v>
      </c>
      <c r="G40" s="13">
        <v>0</v>
      </c>
      <c r="H40" s="13">
        <v>0</v>
      </c>
      <c r="I40" s="13">
        <v>0</v>
      </c>
      <c r="J40" s="13">
        <v>5</v>
      </c>
      <c r="K40" s="13">
        <v>4</v>
      </c>
      <c r="L40" s="13">
        <v>5</v>
      </c>
      <c r="M40" s="13">
        <v>1</v>
      </c>
      <c r="N40" s="22">
        <v>1</v>
      </c>
      <c r="O40" s="22">
        <v>2</v>
      </c>
      <c r="P40" s="22">
        <v>2</v>
      </c>
      <c r="Q40" s="22">
        <v>0</v>
      </c>
      <c r="R40" s="22">
        <v>8</v>
      </c>
      <c r="S40" s="14">
        <f t="shared" si="2"/>
        <v>32</v>
      </c>
      <c r="T40" s="17">
        <f t="shared" si="3"/>
        <v>0.64</v>
      </c>
    </row>
    <row r="41" spans="1:20" ht="15.75">
      <c r="A41" s="12">
        <v>35</v>
      </c>
      <c r="B41" s="41"/>
      <c r="C41" s="13">
        <v>1</v>
      </c>
      <c r="D41" s="13">
        <v>1</v>
      </c>
      <c r="E41" s="13">
        <v>1</v>
      </c>
      <c r="F41" s="13">
        <v>1</v>
      </c>
      <c r="G41" s="13">
        <v>3</v>
      </c>
      <c r="H41" s="13">
        <v>1</v>
      </c>
      <c r="I41" s="13">
        <v>0</v>
      </c>
      <c r="J41" s="13">
        <v>5</v>
      </c>
      <c r="K41" s="13">
        <v>2</v>
      </c>
      <c r="L41" s="13">
        <v>0</v>
      </c>
      <c r="M41" s="13">
        <v>1</v>
      </c>
      <c r="N41" s="22">
        <v>1</v>
      </c>
      <c r="O41" s="22">
        <v>2</v>
      </c>
      <c r="P41" s="22">
        <v>2</v>
      </c>
      <c r="Q41" s="22">
        <v>2</v>
      </c>
      <c r="R41" s="22">
        <v>8</v>
      </c>
      <c r="S41" s="14">
        <f t="shared" si="2"/>
        <v>31</v>
      </c>
      <c r="T41" s="17">
        <f t="shared" si="3"/>
        <v>0.62</v>
      </c>
    </row>
    <row r="42" spans="1:20" ht="15.75">
      <c r="A42" s="12">
        <v>36</v>
      </c>
      <c r="B42" s="41"/>
      <c r="C42" s="13">
        <v>1</v>
      </c>
      <c r="D42" s="13">
        <v>1</v>
      </c>
      <c r="E42" s="13">
        <v>1</v>
      </c>
      <c r="F42" s="13">
        <v>1</v>
      </c>
      <c r="G42" s="13">
        <v>3</v>
      </c>
      <c r="H42" s="13">
        <v>4</v>
      </c>
      <c r="I42" s="13">
        <v>1</v>
      </c>
      <c r="J42" s="13">
        <v>5</v>
      </c>
      <c r="K42" s="13">
        <v>2</v>
      </c>
      <c r="L42" s="13">
        <v>8</v>
      </c>
      <c r="M42" s="13">
        <v>0</v>
      </c>
      <c r="N42" s="22">
        <v>0</v>
      </c>
      <c r="O42" s="22">
        <v>0</v>
      </c>
      <c r="P42" s="22">
        <v>0</v>
      </c>
      <c r="Q42" s="22">
        <v>0</v>
      </c>
      <c r="R42" s="22">
        <v>4</v>
      </c>
      <c r="S42" s="14">
        <f t="shared" si="2"/>
        <v>31</v>
      </c>
      <c r="T42" s="17">
        <f t="shared" si="3"/>
        <v>0.62</v>
      </c>
    </row>
    <row r="43" spans="1:20" ht="15.75">
      <c r="A43" s="12">
        <v>37</v>
      </c>
      <c r="B43" s="41"/>
      <c r="C43" s="13">
        <v>1</v>
      </c>
      <c r="D43" s="13">
        <v>1</v>
      </c>
      <c r="E43" s="13">
        <v>0</v>
      </c>
      <c r="F43" s="13">
        <v>1</v>
      </c>
      <c r="G43" s="13">
        <v>3</v>
      </c>
      <c r="H43" s="13">
        <v>4</v>
      </c>
      <c r="I43" s="13">
        <v>3</v>
      </c>
      <c r="J43" s="13">
        <v>5</v>
      </c>
      <c r="K43" s="13">
        <v>4</v>
      </c>
      <c r="L43" s="13">
        <v>0</v>
      </c>
      <c r="M43" s="13">
        <v>1</v>
      </c>
      <c r="N43" s="22">
        <v>1</v>
      </c>
      <c r="O43" s="22">
        <v>2</v>
      </c>
      <c r="P43" s="22">
        <v>2</v>
      </c>
      <c r="Q43" s="22">
        <v>2</v>
      </c>
      <c r="R43" s="22">
        <v>0</v>
      </c>
      <c r="S43" s="14">
        <f t="shared" si="2"/>
        <v>30</v>
      </c>
      <c r="T43" s="17">
        <f t="shared" si="3"/>
        <v>0.6</v>
      </c>
    </row>
    <row r="44" spans="1:20" ht="15.75">
      <c r="A44" s="12">
        <v>38</v>
      </c>
      <c r="B44" s="41"/>
      <c r="C44" s="13">
        <v>1</v>
      </c>
      <c r="D44" s="13">
        <v>1</v>
      </c>
      <c r="E44" s="13">
        <v>1</v>
      </c>
      <c r="F44" s="13">
        <v>1</v>
      </c>
      <c r="G44" s="13">
        <v>3</v>
      </c>
      <c r="H44" s="13">
        <v>4</v>
      </c>
      <c r="I44" s="13">
        <v>6</v>
      </c>
      <c r="J44" s="13">
        <v>4</v>
      </c>
      <c r="K44" s="13">
        <v>4</v>
      </c>
      <c r="L44" s="13">
        <v>0</v>
      </c>
      <c r="M44" s="13">
        <v>1</v>
      </c>
      <c r="N44" s="22">
        <v>0</v>
      </c>
      <c r="O44" s="22">
        <v>2</v>
      </c>
      <c r="P44" s="22">
        <v>0</v>
      </c>
      <c r="Q44" s="22">
        <v>2</v>
      </c>
      <c r="R44" s="22">
        <v>0</v>
      </c>
      <c r="S44" s="14">
        <f t="shared" si="2"/>
        <v>30</v>
      </c>
      <c r="T44" s="17">
        <f t="shared" si="3"/>
        <v>0.6</v>
      </c>
    </row>
    <row r="45" spans="1:20" ht="15.75">
      <c r="A45" s="12">
        <v>39</v>
      </c>
      <c r="B45" s="44"/>
      <c r="C45" s="13">
        <v>0</v>
      </c>
      <c r="D45" s="13">
        <v>1</v>
      </c>
      <c r="E45" s="13">
        <v>0</v>
      </c>
      <c r="F45" s="13">
        <v>1</v>
      </c>
      <c r="G45" s="13">
        <v>3</v>
      </c>
      <c r="H45" s="13">
        <v>4</v>
      </c>
      <c r="I45" s="13">
        <v>6</v>
      </c>
      <c r="J45" s="13">
        <v>3</v>
      </c>
      <c r="K45" s="13">
        <v>2</v>
      </c>
      <c r="L45" s="13">
        <v>3</v>
      </c>
      <c r="M45" s="13">
        <v>1</v>
      </c>
      <c r="N45" s="22">
        <v>1</v>
      </c>
      <c r="O45" s="22">
        <v>2</v>
      </c>
      <c r="P45" s="22">
        <v>2</v>
      </c>
      <c r="Q45" s="22">
        <v>0</v>
      </c>
      <c r="R45" s="22">
        <v>0</v>
      </c>
      <c r="S45" s="14">
        <f t="shared" si="2"/>
        <v>29</v>
      </c>
      <c r="T45" s="17">
        <f t="shared" si="3"/>
        <v>0.58</v>
      </c>
    </row>
    <row r="46" spans="1:20" ht="15.75">
      <c r="A46" s="12">
        <v>40</v>
      </c>
      <c r="B46" s="44"/>
      <c r="C46" s="13">
        <v>1</v>
      </c>
      <c r="D46" s="13">
        <v>1</v>
      </c>
      <c r="E46" s="13">
        <v>1</v>
      </c>
      <c r="F46" s="13">
        <v>1</v>
      </c>
      <c r="G46" s="13">
        <v>3</v>
      </c>
      <c r="H46" s="13">
        <v>4</v>
      </c>
      <c r="I46" s="13">
        <v>5</v>
      </c>
      <c r="J46" s="13">
        <v>5</v>
      </c>
      <c r="K46" s="13">
        <v>1</v>
      </c>
      <c r="L46" s="13">
        <v>2</v>
      </c>
      <c r="M46" s="13">
        <v>0</v>
      </c>
      <c r="N46" s="22">
        <v>0</v>
      </c>
      <c r="O46" s="22">
        <v>0</v>
      </c>
      <c r="P46" s="22">
        <v>0</v>
      </c>
      <c r="Q46" s="22">
        <v>0</v>
      </c>
      <c r="R46" s="22">
        <v>5</v>
      </c>
      <c r="S46" s="14">
        <f t="shared" si="2"/>
        <v>29</v>
      </c>
      <c r="T46" s="17">
        <f t="shared" si="3"/>
        <v>0.58</v>
      </c>
    </row>
    <row r="47" spans="1:20" ht="15.75">
      <c r="A47" s="12">
        <v>41</v>
      </c>
      <c r="B47" s="44"/>
      <c r="C47" s="13">
        <v>1</v>
      </c>
      <c r="D47" s="13">
        <v>1</v>
      </c>
      <c r="E47" s="13">
        <v>0</v>
      </c>
      <c r="F47" s="13">
        <v>1</v>
      </c>
      <c r="G47" s="13">
        <v>3</v>
      </c>
      <c r="H47" s="13">
        <v>4</v>
      </c>
      <c r="I47" s="13">
        <v>0</v>
      </c>
      <c r="J47" s="13">
        <v>5</v>
      </c>
      <c r="K47" s="13">
        <v>4</v>
      </c>
      <c r="L47" s="13">
        <v>4</v>
      </c>
      <c r="M47" s="13">
        <v>0</v>
      </c>
      <c r="N47" s="22">
        <v>0</v>
      </c>
      <c r="O47" s="22">
        <v>0</v>
      </c>
      <c r="P47" s="22">
        <v>0</v>
      </c>
      <c r="Q47" s="22">
        <v>0</v>
      </c>
      <c r="R47" s="22">
        <v>5</v>
      </c>
      <c r="S47" s="14">
        <f t="shared" si="2"/>
        <v>28</v>
      </c>
      <c r="T47" s="17">
        <f t="shared" si="3"/>
        <v>0.56</v>
      </c>
    </row>
    <row r="48" spans="1:20" ht="15.75">
      <c r="A48" s="12">
        <v>42</v>
      </c>
      <c r="B48" s="44"/>
      <c r="C48" s="13">
        <v>1</v>
      </c>
      <c r="D48" s="13">
        <v>1</v>
      </c>
      <c r="E48" s="13">
        <v>0</v>
      </c>
      <c r="F48" s="13">
        <v>1</v>
      </c>
      <c r="G48" s="13">
        <v>3</v>
      </c>
      <c r="H48" s="13">
        <v>1</v>
      </c>
      <c r="I48" s="13">
        <v>6</v>
      </c>
      <c r="J48" s="13">
        <v>5</v>
      </c>
      <c r="K48" s="13">
        <v>3</v>
      </c>
      <c r="L48" s="13">
        <v>2</v>
      </c>
      <c r="M48" s="13">
        <v>0</v>
      </c>
      <c r="N48" s="22">
        <v>0</v>
      </c>
      <c r="O48" s="22">
        <v>0</v>
      </c>
      <c r="P48" s="22">
        <v>0</v>
      </c>
      <c r="Q48" s="22">
        <v>0</v>
      </c>
      <c r="R48" s="22">
        <v>4</v>
      </c>
      <c r="S48" s="14">
        <f t="shared" si="2"/>
        <v>27</v>
      </c>
      <c r="T48" s="17">
        <f t="shared" si="3"/>
        <v>0.54</v>
      </c>
    </row>
    <row r="49" spans="1:20" ht="15.75">
      <c r="A49" s="12">
        <v>43</v>
      </c>
      <c r="B49" s="44"/>
      <c r="C49" s="13">
        <v>1</v>
      </c>
      <c r="D49" s="13">
        <v>1</v>
      </c>
      <c r="E49" s="13">
        <v>1</v>
      </c>
      <c r="F49" s="13">
        <v>1</v>
      </c>
      <c r="G49" s="13">
        <v>3</v>
      </c>
      <c r="H49" s="13">
        <v>4</v>
      </c>
      <c r="I49" s="13">
        <v>3</v>
      </c>
      <c r="J49" s="13">
        <v>5</v>
      </c>
      <c r="K49" s="13">
        <v>4</v>
      </c>
      <c r="L49" s="13">
        <v>0</v>
      </c>
      <c r="M49" s="13">
        <v>1</v>
      </c>
      <c r="N49" s="22">
        <v>1</v>
      </c>
      <c r="O49" s="22">
        <v>2</v>
      </c>
      <c r="P49" s="22">
        <v>0</v>
      </c>
      <c r="Q49" s="22">
        <v>0</v>
      </c>
      <c r="R49" s="22">
        <v>0</v>
      </c>
      <c r="S49" s="14">
        <f t="shared" si="2"/>
        <v>27</v>
      </c>
      <c r="T49" s="17">
        <f t="shared" si="3"/>
        <v>0.54</v>
      </c>
    </row>
    <row r="50" spans="1:20" ht="15.75">
      <c r="A50" s="12">
        <v>44</v>
      </c>
      <c r="B50" s="44"/>
      <c r="C50" s="13">
        <v>1</v>
      </c>
      <c r="D50" s="13">
        <v>1</v>
      </c>
      <c r="E50" s="13">
        <v>1</v>
      </c>
      <c r="F50" s="13">
        <v>1</v>
      </c>
      <c r="G50" s="13">
        <v>3</v>
      </c>
      <c r="H50" s="13">
        <v>4</v>
      </c>
      <c r="I50" s="13">
        <v>4</v>
      </c>
      <c r="J50" s="13">
        <v>1</v>
      </c>
      <c r="K50" s="13">
        <v>4</v>
      </c>
      <c r="L50" s="13">
        <v>1</v>
      </c>
      <c r="M50" s="13">
        <v>1</v>
      </c>
      <c r="N50" s="22">
        <v>1</v>
      </c>
      <c r="O50" s="22">
        <v>2</v>
      </c>
      <c r="P50" s="22">
        <v>0</v>
      </c>
      <c r="Q50" s="22">
        <v>0</v>
      </c>
      <c r="R50" s="22">
        <v>2</v>
      </c>
      <c r="S50" s="14">
        <f t="shared" si="2"/>
        <v>27</v>
      </c>
      <c r="T50" s="17">
        <f t="shared" si="3"/>
        <v>0.54</v>
      </c>
    </row>
    <row r="51" spans="1:20" ht="15.75">
      <c r="A51" s="12">
        <v>45</v>
      </c>
      <c r="B51" s="44"/>
      <c r="C51" s="13">
        <v>1</v>
      </c>
      <c r="D51" s="13">
        <v>1</v>
      </c>
      <c r="E51" s="13">
        <v>0</v>
      </c>
      <c r="F51" s="13">
        <v>1</v>
      </c>
      <c r="G51" s="13">
        <v>3</v>
      </c>
      <c r="H51" s="13">
        <v>4</v>
      </c>
      <c r="I51" s="13">
        <v>6</v>
      </c>
      <c r="J51" s="13">
        <v>0</v>
      </c>
      <c r="K51" s="13">
        <v>0</v>
      </c>
      <c r="L51" s="13">
        <v>0</v>
      </c>
      <c r="M51" s="13">
        <v>1</v>
      </c>
      <c r="N51" s="22">
        <v>1</v>
      </c>
      <c r="O51" s="22">
        <v>2</v>
      </c>
      <c r="P51" s="22">
        <v>0</v>
      </c>
      <c r="Q51" s="22">
        <v>2</v>
      </c>
      <c r="R51" s="22">
        <v>4</v>
      </c>
      <c r="S51" s="14">
        <f t="shared" si="2"/>
        <v>26</v>
      </c>
      <c r="T51" s="17">
        <f t="shared" si="3"/>
        <v>0.52</v>
      </c>
    </row>
    <row r="52" spans="1:20" ht="15.75">
      <c r="A52" s="12">
        <v>46</v>
      </c>
      <c r="B52" s="44"/>
      <c r="C52" s="13">
        <v>0</v>
      </c>
      <c r="D52" s="13">
        <v>1</v>
      </c>
      <c r="E52" s="13">
        <v>1</v>
      </c>
      <c r="F52" s="13">
        <v>1</v>
      </c>
      <c r="G52" s="13">
        <v>0</v>
      </c>
      <c r="H52" s="13">
        <v>0</v>
      </c>
      <c r="I52" s="13">
        <v>0</v>
      </c>
      <c r="J52" s="13">
        <v>5</v>
      </c>
      <c r="K52" s="13">
        <v>4</v>
      </c>
      <c r="L52" s="13">
        <v>6</v>
      </c>
      <c r="M52" s="13">
        <v>0</v>
      </c>
      <c r="N52" s="22">
        <v>0</v>
      </c>
      <c r="O52" s="22">
        <v>0</v>
      </c>
      <c r="P52" s="22">
        <v>0</v>
      </c>
      <c r="Q52" s="22">
        <v>0</v>
      </c>
      <c r="R52" s="22">
        <v>8</v>
      </c>
      <c r="S52" s="14">
        <f t="shared" si="2"/>
        <v>26</v>
      </c>
      <c r="T52" s="17">
        <f t="shared" si="3"/>
        <v>0.52</v>
      </c>
    </row>
    <row r="53" spans="1:20" ht="15.75">
      <c r="A53" s="12">
        <v>47</v>
      </c>
      <c r="B53" s="44"/>
      <c r="C53" s="13">
        <v>1</v>
      </c>
      <c r="D53" s="13">
        <v>1</v>
      </c>
      <c r="E53" s="13">
        <v>1</v>
      </c>
      <c r="F53" s="13">
        <v>1</v>
      </c>
      <c r="G53" s="13">
        <v>3</v>
      </c>
      <c r="H53" s="13">
        <v>4</v>
      </c>
      <c r="I53" s="13">
        <v>6</v>
      </c>
      <c r="J53" s="13">
        <v>3</v>
      </c>
      <c r="K53" s="13">
        <v>1</v>
      </c>
      <c r="L53" s="13">
        <v>3</v>
      </c>
      <c r="M53" s="13">
        <v>1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14">
        <f t="shared" si="2"/>
        <v>25</v>
      </c>
      <c r="T53" s="17">
        <f t="shared" si="3"/>
        <v>0.5</v>
      </c>
    </row>
    <row r="54" spans="1:20" ht="15.75">
      <c r="A54" s="12">
        <v>48</v>
      </c>
      <c r="B54" s="44"/>
      <c r="C54" s="13">
        <v>1</v>
      </c>
      <c r="D54" s="13">
        <v>1</v>
      </c>
      <c r="E54" s="13">
        <v>1</v>
      </c>
      <c r="F54" s="13">
        <v>1</v>
      </c>
      <c r="G54" s="13">
        <v>0</v>
      </c>
      <c r="H54" s="13">
        <v>0</v>
      </c>
      <c r="I54" s="13">
        <v>6</v>
      </c>
      <c r="J54" s="13">
        <v>3</v>
      </c>
      <c r="K54" s="13">
        <v>4</v>
      </c>
      <c r="L54" s="13">
        <v>0</v>
      </c>
      <c r="M54" s="13">
        <v>1</v>
      </c>
      <c r="N54" s="22">
        <v>1</v>
      </c>
      <c r="O54" s="22">
        <v>2</v>
      </c>
      <c r="P54" s="22">
        <v>2</v>
      </c>
      <c r="Q54" s="22">
        <v>2</v>
      </c>
      <c r="R54" s="22">
        <v>0</v>
      </c>
      <c r="S54" s="14">
        <f t="shared" si="2"/>
        <v>25</v>
      </c>
      <c r="T54" s="17">
        <f t="shared" si="3"/>
        <v>0.5</v>
      </c>
    </row>
    <row r="55" spans="1:20" ht="15.75">
      <c r="A55" s="12">
        <v>49</v>
      </c>
      <c r="B55" s="44"/>
      <c r="C55" s="13">
        <v>1</v>
      </c>
      <c r="D55" s="13">
        <v>1</v>
      </c>
      <c r="E55" s="13">
        <v>1</v>
      </c>
      <c r="F55" s="13">
        <v>1</v>
      </c>
      <c r="G55" s="13">
        <v>3</v>
      </c>
      <c r="H55" s="13">
        <v>1</v>
      </c>
      <c r="I55" s="13">
        <v>0</v>
      </c>
      <c r="J55" s="13">
        <v>4</v>
      </c>
      <c r="K55" s="13">
        <v>1</v>
      </c>
      <c r="L55" s="13">
        <v>1</v>
      </c>
      <c r="M55" s="13">
        <v>1</v>
      </c>
      <c r="N55" s="22">
        <v>1</v>
      </c>
      <c r="O55" s="22">
        <v>2</v>
      </c>
      <c r="P55" s="22">
        <v>0</v>
      </c>
      <c r="Q55" s="22">
        <v>2</v>
      </c>
      <c r="R55" s="22">
        <v>4</v>
      </c>
      <c r="S55" s="14">
        <f t="shared" si="2"/>
        <v>24</v>
      </c>
      <c r="T55" s="17">
        <f t="shared" si="3"/>
        <v>0.48</v>
      </c>
    </row>
    <row r="56" spans="1:20" ht="15.75">
      <c r="A56" s="12">
        <v>50</v>
      </c>
      <c r="B56" s="44"/>
      <c r="C56" s="13">
        <v>1</v>
      </c>
      <c r="D56" s="13">
        <v>1</v>
      </c>
      <c r="E56" s="13">
        <v>1</v>
      </c>
      <c r="F56" s="13">
        <v>1</v>
      </c>
      <c r="G56" s="13">
        <v>3</v>
      </c>
      <c r="H56" s="13">
        <v>0</v>
      </c>
      <c r="I56" s="13">
        <v>6</v>
      </c>
      <c r="J56" s="13">
        <v>3</v>
      </c>
      <c r="K56" s="13">
        <v>4</v>
      </c>
      <c r="L56" s="13">
        <v>2</v>
      </c>
      <c r="M56" s="13">
        <v>0</v>
      </c>
      <c r="N56" s="22">
        <v>1</v>
      </c>
      <c r="O56" s="22">
        <v>0</v>
      </c>
      <c r="P56" s="22">
        <v>0</v>
      </c>
      <c r="Q56" s="22">
        <v>1</v>
      </c>
      <c r="R56" s="22">
        <v>0</v>
      </c>
      <c r="S56" s="14">
        <f t="shared" si="2"/>
        <v>24</v>
      </c>
      <c r="T56" s="17">
        <f t="shared" si="3"/>
        <v>0.48</v>
      </c>
    </row>
    <row r="57" spans="1:20" ht="15.75">
      <c r="A57" s="12">
        <v>51</v>
      </c>
      <c r="B57" s="44"/>
      <c r="C57" s="13">
        <v>1</v>
      </c>
      <c r="D57" s="13">
        <v>1</v>
      </c>
      <c r="E57" s="13">
        <v>1</v>
      </c>
      <c r="F57" s="13">
        <v>1</v>
      </c>
      <c r="G57" s="13">
        <v>0</v>
      </c>
      <c r="H57" s="13">
        <v>0</v>
      </c>
      <c r="I57" s="13">
        <v>6</v>
      </c>
      <c r="J57" s="13">
        <v>4</v>
      </c>
      <c r="K57" s="13">
        <v>4</v>
      </c>
      <c r="L57" s="13">
        <v>1</v>
      </c>
      <c r="M57" s="13">
        <v>0</v>
      </c>
      <c r="N57" s="22">
        <v>0</v>
      </c>
      <c r="O57" s="22">
        <v>0</v>
      </c>
      <c r="P57" s="22">
        <v>0</v>
      </c>
      <c r="Q57" s="22">
        <v>0</v>
      </c>
      <c r="R57" s="22">
        <v>2</v>
      </c>
      <c r="S57" s="14">
        <f t="shared" si="2"/>
        <v>21</v>
      </c>
      <c r="T57" s="17">
        <f t="shared" si="3"/>
        <v>0.42</v>
      </c>
    </row>
    <row r="58" spans="1:20" ht="15.75">
      <c r="A58" s="12">
        <v>52</v>
      </c>
      <c r="B58" s="44"/>
      <c r="C58" s="13">
        <v>1</v>
      </c>
      <c r="D58" s="13">
        <v>1</v>
      </c>
      <c r="E58" s="13">
        <v>0</v>
      </c>
      <c r="F58" s="13">
        <v>1</v>
      </c>
      <c r="G58" s="13">
        <v>3</v>
      </c>
      <c r="H58" s="13">
        <v>4</v>
      </c>
      <c r="I58" s="13">
        <v>6</v>
      </c>
      <c r="J58" s="13">
        <v>3</v>
      </c>
      <c r="K58" s="13">
        <v>1</v>
      </c>
      <c r="L58" s="13">
        <v>0</v>
      </c>
      <c r="M58" s="13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14">
        <f t="shared" si="2"/>
        <v>20</v>
      </c>
      <c r="T58" s="17">
        <f t="shared" si="3"/>
        <v>0.4</v>
      </c>
    </row>
    <row r="59" spans="1:20" ht="15.75">
      <c r="A59" s="12">
        <v>53</v>
      </c>
      <c r="B59" s="44"/>
      <c r="C59" s="13">
        <v>0</v>
      </c>
      <c r="D59" s="13">
        <v>1</v>
      </c>
      <c r="E59" s="13">
        <v>0</v>
      </c>
      <c r="F59" s="13">
        <v>1</v>
      </c>
      <c r="G59" s="13">
        <v>0</v>
      </c>
      <c r="H59" s="13">
        <v>0</v>
      </c>
      <c r="I59" s="13">
        <v>6</v>
      </c>
      <c r="J59" s="13">
        <v>3</v>
      </c>
      <c r="K59" s="13">
        <v>0</v>
      </c>
      <c r="L59" s="13">
        <v>2</v>
      </c>
      <c r="M59" s="13">
        <v>0</v>
      </c>
      <c r="N59" s="22">
        <v>0</v>
      </c>
      <c r="O59" s="22">
        <v>0</v>
      </c>
      <c r="P59" s="22">
        <v>0</v>
      </c>
      <c r="Q59" s="22">
        <v>0</v>
      </c>
      <c r="R59" s="22">
        <v>6</v>
      </c>
      <c r="S59" s="14">
        <f t="shared" si="2"/>
        <v>19</v>
      </c>
      <c r="T59" s="17">
        <f t="shared" si="3"/>
        <v>0.38</v>
      </c>
    </row>
    <row r="60" spans="1:20" ht="15.75">
      <c r="A60" s="12">
        <v>54</v>
      </c>
      <c r="B60" s="44"/>
      <c r="C60" s="13">
        <v>1</v>
      </c>
      <c r="D60" s="13">
        <v>1</v>
      </c>
      <c r="E60" s="13">
        <v>1</v>
      </c>
      <c r="F60" s="13">
        <v>1</v>
      </c>
      <c r="G60" s="13">
        <v>3</v>
      </c>
      <c r="H60" s="13">
        <v>4</v>
      </c>
      <c r="I60" s="13">
        <v>1</v>
      </c>
      <c r="J60" s="13">
        <v>5</v>
      </c>
      <c r="K60" s="13">
        <v>0</v>
      </c>
      <c r="L60" s="13">
        <v>0</v>
      </c>
      <c r="M60" s="13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14">
        <f t="shared" si="2"/>
        <v>17</v>
      </c>
      <c r="T60" s="17">
        <f t="shared" si="3"/>
        <v>0.34</v>
      </c>
    </row>
    <row r="61" spans="1:20" ht="15.75">
      <c r="A61" s="12">
        <v>55</v>
      </c>
      <c r="B61" s="44"/>
      <c r="C61" s="13">
        <v>1</v>
      </c>
      <c r="D61" s="13">
        <v>1</v>
      </c>
      <c r="E61" s="13">
        <v>1</v>
      </c>
      <c r="F61" s="13">
        <v>1</v>
      </c>
      <c r="G61" s="13">
        <v>3</v>
      </c>
      <c r="H61" s="13">
        <v>0</v>
      </c>
      <c r="I61" s="13">
        <v>6</v>
      </c>
      <c r="J61" s="13">
        <v>2</v>
      </c>
      <c r="K61" s="13">
        <v>1</v>
      </c>
      <c r="L61" s="13">
        <v>0</v>
      </c>
      <c r="M61" s="13">
        <v>0</v>
      </c>
      <c r="N61" s="22">
        <v>1</v>
      </c>
      <c r="O61" s="22">
        <v>0</v>
      </c>
      <c r="P61" s="22">
        <v>0</v>
      </c>
      <c r="Q61" s="22">
        <v>0</v>
      </c>
      <c r="R61" s="22">
        <v>0</v>
      </c>
      <c r="S61" s="14">
        <f t="shared" si="2"/>
        <v>17</v>
      </c>
      <c r="T61" s="17">
        <f t="shared" si="3"/>
        <v>0.34</v>
      </c>
    </row>
    <row r="62" spans="1:20" ht="15.75">
      <c r="A62" s="12">
        <v>56</v>
      </c>
      <c r="B62" s="44"/>
      <c r="C62" s="13">
        <v>0</v>
      </c>
      <c r="D62" s="13">
        <v>1</v>
      </c>
      <c r="E62" s="13">
        <v>1</v>
      </c>
      <c r="F62" s="13">
        <v>1</v>
      </c>
      <c r="G62" s="13">
        <v>2</v>
      </c>
      <c r="H62" s="13">
        <v>1</v>
      </c>
      <c r="I62" s="13">
        <v>0</v>
      </c>
      <c r="J62" s="13">
        <v>5</v>
      </c>
      <c r="K62" s="13">
        <v>0</v>
      </c>
      <c r="L62" s="13">
        <v>1</v>
      </c>
      <c r="M62" s="13">
        <v>1</v>
      </c>
      <c r="N62" s="22">
        <v>0</v>
      </c>
      <c r="O62" s="22">
        <v>2</v>
      </c>
      <c r="P62" s="22">
        <v>2</v>
      </c>
      <c r="Q62" s="22">
        <v>0</v>
      </c>
      <c r="R62" s="22">
        <v>0</v>
      </c>
      <c r="S62" s="14">
        <f t="shared" si="2"/>
        <v>17</v>
      </c>
      <c r="T62" s="17">
        <f t="shared" si="3"/>
        <v>0.34</v>
      </c>
    </row>
    <row r="63" spans="1:20" ht="15.75">
      <c r="A63" s="12">
        <v>57</v>
      </c>
      <c r="B63" s="44"/>
      <c r="C63" s="13">
        <v>1</v>
      </c>
      <c r="D63" s="13">
        <v>1</v>
      </c>
      <c r="E63" s="13">
        <v>1</v>
      </c>
      <c r="F63" s="13">
        <v>1</v>
      </c>
      <c r="G63" s="13">
        <v>3</v>
      </c>
      <c r="H63" s="13">
        <v>0</v>
      </c>
      <c r="I63" s="13">
        <v>0</v>
      </c>
      <c r="J63" s="13">
        <v>0</v>
      </c>
      <c r="K63" s="13">
        <v>0</v>
      </c>
      <c r="L63" s="13">
        <v>3</v>
      </c>
      <c r="M63" s="13">
        <v>1</v>
      </c>
      <c r="N63" s="22">
        <v>1</v>
      </c>
      <c r="O63" s="22">
        <v>0</v>
      </c>
      <c r="P63" s="22">
        <v>0</v>
      </c>
      <c r="Q63" s="22">
        <v>0</v>
      </c>
      <c r="R63" s="22">
        <v>4</v>
      </c>
      <c r="S63" s="14">
        <f t="shared" si="2"/>
        <v>16</v>
      </c>
      <c r="T63" s="17">
        <f t="shared" si="3"/>
        <v>0.32</v>
      </c>
    </row>
    <row r="64" spans="1:20" ht="15.75">
      <c r="A64" s="12">
        <v>58</v>
      </c>
      <c r="B64" s="44"/>
      <c r="C64" s="13">
        <v>1</v>
      </c>
      <c r="D64" s="13">
        <v>1</v>
      </c>
      <c r="E64" s="13">
        <v>1</v>
      </c>
      <c r="F64" s="13">
        <v>1</v>
      </c>
      <c r="G64" s="13">
        <v>2</v>
      </c>
      <c r="H64" s="13">
        <v>0</v>
      </c>
      <c r="I64" s="13">
        <v>0</v>
      </c>
      <c r="J64" s="13">
        <v>0</v>
      </c>
      <c r="K64" s="13">
        <v>0</v>
      </c>
      <c r="L64" s="13">
        <v>2</v>
      </c>
      <c r="M64" s="13">
        <v>0</v>
      </c>
      <c r="N64" s="22">
        <v>0</v>
      </c>
      <c r="O64" s="22">
        <v>0</v>
      </c>
      <c r="P64" s="22">
        <v>0</v>
      </c>
      <c r="Q64" s="22">
        <v>0</v>
      </c>
      <c r="R64" s="22">
        <v>7</v>
      </c>
      <c r="S64" s="14">
        <f t="shared" si="2"/>
        <v>15</v>
      </c>
      <c r="T64" s="17">
        <f t="shared" si="3"/>
        <v>0.3</v>
      </c>
    </row>
    <row r="65" spans="1:20" ht="15.75">
      <c r="A65" s="12">
        <v>59</v>
      </c>
      <c r="B65" s="44"/>
      <c r="C65" s="13">
        <v>1</v>
      </c>
      <c r="D65" s="13">
        <v>1</v>
      </c>
      <c r="E65" s="13">
        <v>0</v>
      </c>
      <c r="F65" s="13">
        <v>1</v>
      </c>
      <c r="G65" s="13">
        <v>0</v>
      </c>
      <c r="H65" s="13">
        <v>0</v>
      </c>
      <c r="I65" s="13">
        <v>5</v>
      </c>
      <c r="J65" s="13">
        <v>0</v>
      </c>
      <c r="K65" s="13">
        <v>0</v>
      </c>
      <c r="L65" s="13">
        <v>2</v>
      </c>
      <c r="M65" s="13">
        <v>0</v>
      </c>
      <c r="N65" s="22">
        <v>0</v>
      </c>
      <c r="O65" s="22">
        <v>0</v>
      </c>
      <c r="P65" s="22">
        <v>0</v>
      </c>
      <c r="Q65" s="22">
        <v>0</v>
      </c>
      <c r="R65" s="22">
        <v>5</v>
      </c>
      <c r="S65" s="14">
        <f t="shared" si="2"/>
        <v>15</v>
      </c>
      <c r="T65" s="17">
        <f t="shared" si="3"/>
        <v>0.3</v>
      </c>
    </row>
    <row r="66" spans="1:20" ht="15.75">
      <c r="A66" s="12">
        <v>60</v>
      </c>
      <c r="B66" s="44"/>
      <c r="C66" s="13">
        <v>1</v>
      </c>
      <c r="D66" s="13">
        <v>1</v>
      </c>
      <c r="E66" s="13">
        <v>0</v>
      </c>
      <c r="F66" s="13">
        <v>1</v>
      </c>
      <c r="G66" s="13">
        <v>0</v>
      </c>
      <c r="H66" s="13">
        <v>0</v>
      </c>
      <c r="I66" s="13">
        <v>2</v>
      </c>
      <c r="J66" s="13">
        <v>3</v>
      </c>
      <c r="K66" s="13">
        <v>0</v>
      </c>
      <c r="L66" s="13">
        <v>1</v>
      </c>
      <c r="M66" s="13">
        <v>0</v>
      </c>
      <c r="N66" s="22">
        <v>0</v>
      </c>
      <c r="O66" s="22">
        <v>0</v>
      </c>
      <c r="P66" s="22">
        <v>0</v>
      </c>
      <c r="Q66" s="22">
        <v>0</v>
      </c>
      <c r="R66" s="22">
        <v>6</v>
      </c>
      <c r="S66" s="14">
        <f t="shared" si="2"/>
        <v>15</v>
      </c>
      <c r="T66" s="17">
        <f t="shared" si="3"/>
        <v>0.3</v>
      </c>
    </row>
    <row r="67" spans="1:20" ht="15.75">
      <c r="A67" s="12">
        <v>61</v>
      </c>
      <c r="B67" s="44"/>
      <c r="C67" s="13">
        <v>0</v>
      </c>
      <c r="D67" s="13">
        <v>1</v>
      </c>
      <c r="E67" s="13">
        <v>1</v>
      </c>
      <c r="F67" s="13">
        <v>1</v>
      </c>
      <c r="G67" s="13">
        <v>3</v>
      </c>
      <c r="H67" s="13">
        <v>0</v>
      </c>
      <c r="I67" s="13">
        <v>6</v>
      </c>
      <c r="J67" s="13">
        <v>0</v>
      </c>
      <c r="K67" s="13">
        <v>0</v>
      </c>
      <c r="L67" s="13">
        <v>0</v>
      </c>
      <c r="M67" s="13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14">
        <f t="shared" si="2"/>
        <v>12</v>
      </c>
      <c r="T67" s="17">
        <f t="shared" si="3"/>
        <v>0.24</v>
      </c>
    </row>
    <row r="68" spans="1:20" ht="15.75">
      <c r="A68" s="12">
        <v>62</v>
      </c>
      <c r="B68" s="44"/>
      <c r="C68" s="13">
        <v>0</v>
      </c>
      <c r="D68" s="13">
        <v>1</v>
      </c>
      <c r="E68" s="13">
        <v>0</v>
      </c>
      <c r="F68" s="13">
        <v>1</v>
      </c>
      <c r="G68" s="13">
        <v>3</v>
      </c>
      <c r="H68" s="13">
        <v>0</v>
      </c>
      <c r="I68" s="13">
        <v>0</v>
      </c>
      <c r="J68" s="13">
        <v>2</v>
      </c>
      <c r="K68" s="13">
        <v>1</v>
      </c>
      <c r="L68" s="13">
        <v>1</v>
      </c>
      <c r="M68" s="13">
        <v>0</v>
      </c>
      <c r="N68" s="22">
        <v>0</v>
      </c>
      <c r="O68" s="22">
        <v>0</v>
      </c>
      <c r="P68" s="22">
        <v>0</v>
      </c>
      <c r="Q68" s="22">
        <v>0</v>
      </c>
      <c r="R68" s="22">
        <v>3</v>
      </c>
      <c r="S68" s="14">
        <f t="shared" si="2"/>
        <v>12</v>
      </c>
      <c r="T68" s="17">
        <f t="shared" si="3"/>
        <v>0.24</v>
      </c>
    </row>
    <row r="69" spans="1:20" ht="15.75">
      <c r="A69" s="12">
        <v>63</v>
      </c>
      <c r="B69" s="44"/>
      <c r="C69" s="13">
        <v>1</v>
      </c>
      <c r="D69" s="13">
        <v>1</v>
      </c>
      <c r="E69" s="13">
        <v>0</v>
      </c>
      <c r="F69" s="13">
        <v>1</v>
      </c>
      <c r="G69" s="13">
        <v>0</v>
      </c>
      <c r="H69" s="13">
        <v>0</v>
      </c>
      <c r="I69" s="13">
        <v>1</v>
      </c>
      <c r="J69" s="13">
        <v>2</v>
      </c>
      <c r="K69" s="13">
        <v>0</v>
      </c>
      <c r="L69" s="13">
        <v>0</v>
      </c>
      <c r="M69" s="13">
        <v>0</v>
      </c>
      <c r="N69" s="22">
        <v>0</v>
      </c>
      <c r="O69" s="22">
        <v>0</v>
      </c>
      <c r="P69" s="22">
        <v>0</v>
      </c>
      <c r="Q69" s="22">
        <v>0</v>
      </c>
      <c r="R69" s="22">
        <v>4</v>
      </c>
      <c r="S69" s="14">
        <f t="shared" si="2"/>
        <v>10</v>
      </c>
      <c r="T69" s="17">
        <f t="shared" si="3"/>
        <v>0.2</v>
      </c>
    </row>
    <row r="70" spans="1:20" ht="16.5" thickBot="1">
      <c r="A70" s="12">
        <v>64</v>
      </c>
      <c r="B70" s="44"/>
      <c r="C70" s="13">
        <v>1</v>
      </c>
      <c r="D70" s="13">
        <v>1</v>
      </c>
      <c r="E70" s="13">
        <v>0</v>
      </c>
      <c r="F70" s="13">
        <v>1</v>
      </c>
      <c r="G70" s="13">
        <v>3</v>
      </c>
      <c r="H70" s="13">
        <v>0</v>
      </c>
      <c r="I70" s="13">
        <v>0</v>
      </c>
      <c r="J70" s="13">
        <v>1</v>
      </c>
      <c r="K70" s="13">
        <v>1</v>
      </c>
      <c r="L70" s="13">
        <v>0</v>
      </c>
      <c r="M70" s="13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14">
        <f>SUM(C70:R70)</f>
        <v>8</v>
      </c>
      <c r="T70" s="17">
        <f t="shared" si="3"/>
        <v>0.16</v>
      </c>
    </row>
    <row r="71" spans="1:20" ht="16.5" thickTop="1">
      <c r="A71" s="29"/>
      <c r="B71" s="30" t="s">
        <v>16</v>
      </c>
      <c r="C71" s="31">
        <f aca="true" t="shared" si="4" ref="C71:R71">AVERAGE(C7:C70)/C6</f>
        <v>0.765625</v>
      </c>
      <c r="D71" s="31">
        <f t="shared" si="4"/>
        <v>0.984375</v>
      </c>
      <c r="E71" s="31">
        <f t="shared" si="4"/>
        <v>0.484375</v>
      </c>
      <c r="F71" s="31">
        <f t="shared" si="4"/>
        <v>1</v>
      </c>
      <c r="G71" s="31">
        <f t="shared" si="4"/>
        <v>0.8489583333333334</v>
      </c>
      <c r="H71" s="31">
        <f t="shared" si="4"/>
        <v>0.64453125</v>
      </c>
      <c r="I71" s="82">
        <f t="shared" si="4"/>
        <v>0.7213541666666666</v>
      </c>
      <c r="J71" s="31">
        <f t="shared" si="4"/>
        <v>0.765625</v>
      </c>
      <c r="K71" s="31">
        <f t="shared" si="4"/>
        <v>0.62890625</v>
      </c>
      <c r="L71" s="82">
        <f t="shared" si="4"/>
        <v>0.359375</v>
      </c>
      <c r="M71" s="31">
        <f t="shared" si="4"/>
        <v>0.65625</v>
      </c>
      <c r="N71" s="31">
        <f t="shared" si="4"/>
        <v>0.65625</v>
      </c>
      <c r="O71" s="31">
        <f t="shared" si="4"/>
        <v>0.65625</v>
      </c>
      <c r="P71" s="31">
        <f t="shared" si="4"/>
        <v>0.46875</v>
      </c>
      <c r="Q71" s="31">
        <f t="shared" si="4"/>
        <v>0.5078125</v>
      </c>
      <c r="R71" s="84">
        <f t="shared" si="4"/>
        <v>0.5546875</v>
      </c>
      <c r="S71" s="32">
        <f>AVERAGE(S7:S70)</f>
        <v>30.921875</v>
      </c>
      <c r="T71" s="33">
        <f>AVERAGE(T7:T70)</f>
        <v>0.6184375000000002</v>
      </c>
    </row>
    <row r="72" spans="1:20" ht="15.75">
      <c r="A72" s="15"/>
      <c r="B72" s="18"/>
      <c r="C72" s="86">
        <f>AVERAGE(C71:F71)</f>
        <v>0.80859375</v>
      </c>
      <c r="D72" s="86"/>
      <c r="E72" s="86"/>
      <c r="F72" s="86"/>
      <c r="G72" s="87">
        <f>AVERAGE(G71:H71)</f>
        <v>0.7467447916666667</v>
      </c>
      <c r="H72" s="88"/>
      <c r="I72" s="83"/>
      <c r="J72" s="86">
        <f>AVERAGE(J71:K71)</f>
        <v>0.697265625</v>
      </c>
      <c r="K72" s="86"/>
      <c r="L72" s="83"/>
      <c r="M72" s="87">
        <f>AVERAGE(M71:Q71)</f>
        <v>0.5890625</v>
      </c>
      <c r="N72" s="88"/>
      <c r="O72" s="88"/>
      <c r="P72" s="88"/>
      <c r="Q72" s="89"/>
      <c r="R72" s="85"/>
      <c r="S72" s="19"/>
      <c r="T72" s="16"/>
    </row>
    <row r="74" ht="15.75">
      <c r="C74" t="s">
        <v>29</v>
      </c>
    </row>
    <row r="75" ht="15.75">
      <c r="C75" t="s">
        <v>30</v>
      </c>
    </row>
  </sheetData>
  <sheetProtection/>
  <mergeCells count="16">
    <mergeCell ref="A1:S1"/>
    <mergeCell ref="C3:T3"/>
    <mergeCell ref="C5:F5"/>
    <mergeCell ref="G5:H5"/>
    <mergeCell ref="J5:K5"/>
    <mergeCell ref="M5:Q5"/>
    <mergeCell ref="T5:T6"/>
    <mergeCell ref="A5:A6"/>
    <mergeCell ref="B5:B6"/>
    <mergeCell ref="I71:I72"/>
    <mergeCell ref="L71:L72"/>
    <mergeCell ref="R71:R72"/>
    <mergeCell ref="C72:F72"/>
    <mergeCell ref="G72:H72"/>
    <mergeCell ref="J72:K72"/>
    <mergeCell ref="M72:Q72"/>
  </mergeCells>
  <conditionalFormatting sqref="C7:S20">
    <cfRule type="cellIs" priority="2" dxfId="17" operator="greaterThan" stopIfTrue="1">
      <formula>C$6</formula>
    </cfRule>
  </conditionalFormatting>
  <conditionalFormatting sqref="C7:R70">
    <cfRule type="cellIs" priority="1" dxfId="17" operator="greaterThan" stopIfTrue="1">
      <formula>C$6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A1">
      <selection activeCell="A2" sqref="A2"/>
    </sheetView>
  </sheetViews>
  <sheetFormatPr defaultColWidth="8.796875" defaultRowHeight="15"/>
  <cols>
    <col min="1" max="1" width="7.5" style="0" customWidth="1"/>
    <col min="2" max="2" width="17.09765625" style="0" customWidth="1"/>
    <col min="3" max="3" width="7.09765625" style="0" customWidth="1"/>
    <col min="4" max="4" width="5.8984375" style="0" bestFit="1" customWidth="1"/>
    <col min="5" max="7" width="5.8984375" style="0" customWidth="1"/>
    <col min="8" max="8" width="5.59765625" style="0" customWidth="1"/>
    <col min="9" max="9" width="5.5" style="0" bestFit="1" customWidth="1"/>
    <col min="10" max="15" width="5.5" style="0" customWidth="1"/>
    <col min="16" max="20" width="5.8984375" style="0" customWidth="1"/>
    <col min="21" max="21" width="10.59765625" style="0" bestFit="1" customWidth="1"/>
  </cols>
  <sheetData>
    <row r="1" spans="1:21" ht="18.75">
      <c r="A1" s="90" t="s">
        <v>36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ht="16.5" thickBot="1"/>
    <row r="3" spans="2:23" ht="16.5" thickBot="1">
      <c r="B3" s="1" t="s">
        <v>13</v>
      </c>
      <c r="C3" s="91" t="s">
        <v>24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  <c r="W3" s="23"/>
    </row>
  </sheetData>
  <sheetProtection/>
  <mergeCells count="2">
    <mergeCell ref="A1:U1"/>
    <mergeCell ref="C3:V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D43">
      <selection activeCell="T56" sqref="T56"/>
    </sheetView>
  </sheetViews>
  <sheetFormatPr defaultColWidth="8.796875" defaultRowHeight="15"/>
  <cols>
    <col min="1" max="1" width="7.5" style="0" customWidth="1"/>
    <col min="2" max="2" width="20.69921875" style="0" bestFit="1" customWidth="1"/>
    <col min="3" max="3" width="7.09765625" style="0" customWidth="1"/>
    <col min="4" max="4" width="5.8984375" style="0" bestFit="1" customWidth="1"/>
    <col min="5" max="8" width="5.8984375" style="0" customWidth="1"/>
    <col min="9" max="9" width="5.59765625" style="0" customWidth="1"/>
    <col min="10" max="11" width="5.5" style="0" customWidth="1"/>
    <col min="12" max="18" width="5.8984375" style="0" customWidth="1"/>
    <col min="19" max="19" width="10.59765625" style="0" bestFit="1" customWidth="1"/>
  </cols>
  <sheetData>
    <row r="1" spans="1:19" ht="18.75">
      <c r="A1" s="90" t="s">
        <v>28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ht="16.5" thickBot="1"/>
    <row r="3" spans="2:21" ht="16.5" thickBot="1">
      <c r="B3" s="1" t="s">
        <v>13</v>
      </c>
      <c r="C3" s="91" t="s">
        <v>37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/>
      <c r="U3" s="23"/>
    </row>
    <row r="5" spans="1:20" ht="15.75">
      <c r="A5" s="76" t="s">
        <v>0</v>
      </c>
      <c r="B5" s="76" t="s">
        <v>14</v>
      </c>
      <c r="C5" s="78" t="s">
        <v>1</v>
      </c>
      <c r="D5" s="79"/>
      <c r="E5" s="79"/>
      <c r="F5" s="80"/>
      <c r="G5" s="78" t="s">
        <v>2</v>
      </c>
      <c r="H5" s="79"/>
      <c r="I5" s="9" t="s">
        <v>3</v>
      </c>
      <c r="J5" s="81" t="s">
        <v>4</v>
      </c>
      <c r="K5" s="81"/>
      <c r="L5" s="9" t="s">
        <v>5</v>
      </c>
      <c r="M5" s="81" t="s">
        <v>6</v>
      </c>
      <c r="N5" s="81"/>
      <c r="O5" s="81"/>
      <c r="P5" s="81"/>
      <c r="Q5" s="81"/>
      <c r="R5" s="21" t="s">
        <v>7</v>
      </c>
      <c r="S5" s="11" t="s">
        <v>15</v>
      </c>
      <c r="T5" s="72" t="s">
        <v>16</v>
      </c>
    </row>
    <row r="6" spans="1:20" ht="15.75">
      <c r="A6" s="77"/>
      <c r="B6" s="77"/>
      <c r="C6" s="9">
        <v>1</v>
      </c>
      <c r="D6" s="9">
        <v>1</v>
      </c>
      <c r="E6" s="9">
        <v>1</v>
      </c>
      <c r="F6" s="9">
        <v>1</v>
      </c>
      <c r="G6" s="9">
        <v>3</v>
      </c>
      <c r="H6" s="9">
        <v>4</v>
      </c>
      <c r="I6" s="9">
        <v>6</v>
      </c>
      <c r="J6" s="9">
        <v>5</v>
      </c>
      <c r="K6" s="9">
        <v>4</v>
      </c>
      <c r="L6" s="9">
        <v>8</v>
      </c>
      <c r="M6" s="9">
        <v>1</v>
      </c>
      <c r="N6" s="10">
        <v>1</v>
      </c>
      <c r="O6" s="10">
        <v>2</v>
      </c>
      <c r="P6" s="10">
        <v>2</v>
      </c>
      <c r="Q6" s="10">
        <v>2</v>
      </c>
      <c r="R6" s="10">
        <v>8</v>
      </c>
      <c r="S6" s="10">
        <f aca="true" t="shared" si="0" ref="S6:S37">SUM(C6:R6)</f>
        <v>50</v>
      </c>
      <c r="T6" s="73"/>
    </row>
    <row r="7" spans="1:20" ht="15.75">
      <c r="A7" s="12" t="s">
        <v>1</v>
      </c>
      <c r="B7" s="41"/>
      <c r="C7" s="13">
        <v>1</v>
      </c>
      <c r="D7" s="13">
        <v>1</v>
      </c>
      <c r="E7" s="13">
        <v>1</v>
      </c>
      <c r="F7" s="13">
        <v>0</v>
      </c>
      <c r="G7" s="13">
        <v>3</v>
      </c>
      <c r="H7" s="13">
        <v>4</v>
      </c>
      <c r="I7" s="13">
        <v>6</v>
      </c>
      <c r="J7" s="13">
        <v>5</v>
      </c>
      <c r="K7" s="13">
        <v>1</v>
      </c>
      <c r="L7" s="13">
        <v>0</v>
      </c>
      <c r="M7" s="13">
        <v>0</v>
      </c>
      <c r="N7" s="13">
        <v>1</v>
      </c>
      <c r="O7" s="13">
        <v>2</v>
      </c>
      <c r="P7" s="13">
        <v>0</v>
      </c>
      <c r="Q7" s="13">
        <v>0</v>
      </c>
      <c r="R7" s="13">
        <v>0</v>
      </c>
      <c r="S7" s="14">
        <f t="shared" si="0"/>
        <v>25</v>
      </c>
      <c r="T7" s="17">
        <f aca="true" t="shared" si="1" ref="T7:T38">S7/$S$6</f>
        <v>0.5</v>
      </c>
    </row>
    <row r="8" spans="1:20" ht="15.75">
      <c r="A8" s="12" t="s">
        <v>2</v>
      </c>
      <c r="B8" s="41"/>
      <c r="C8" s="13">
        <v>1</v>
      </c>
      <c r="D8" s="13">
        <v>1</v>
      </c>
      <c r="E8" s="13">
        <v>0</v>
      </c>
      <c r="F8" s="13">
        <v>0</v>
      </c>
      <c r="G8" s="13">
        <v>0</v>
      </c>
      <c r="H8" s="13">
        <v>0</v>
      </c>
      <c r="I8" s="13">
        <v>6</v>
      </c>
      <c r="J8" s="13">
        <v>5</v>
      </c>
      <c r="K8" s="13">
        <v>4</v>
      </c>
      <c r="L8" s="13">
        <v>0</v>
      </c>
      <c r="M8" s="13">
        <v>1</v>
      </c>
      <c r="N8" s="22">
        <v>1</v>
      </c>
      <c r="O8" s="22">
        <v>2</v>
      </c>
      <c r="P8" s="22">
        <v>2</v>
      </c>
      <c r="Q8" s="22">
        <v>0</v>
      </c>
      <c r="R8" s="22">
        <v>2</v>
      </c>
      <c r="S8" s="14">
        <f t="shared" si="0"/>
        <v>25</v>
      </c>
      <c r="T8" s="17">
        <f t="shared" si="1"/>
        <v>0.5</v>
      </c>
    </row>
    <row r="9" spans="1:20" ht="15.75">
      <c r="A9" s="12" t="s">
        <v>3</v>
      </c>
      <c r="B9" s="41"/>
      <c r="C9" s="13">
        <v>1</v>
      </c>
      <c r="D9" s="13">
        <v>1</v>
      </c>
      <c r="E9" s="13">
        <v>1</v>
      </c>
      <c r="F9" s="13">
        <v>1</v>
      </c>
      <c r="G9" s="13">
        <v>0</v>
      </c>
      <c r="H9" s="13">
        <v>1</v>
      </c>
      <c r="I9" s="13">
        <v>6</v>
      </c>
      <c r="J9" s="13">
        <v>5</v>
      </c>
      <c r="K9" s="13">
        <v>2</v>
      </c>
      <c r="L9" s="13">
        <v>0</v>
      </c>
      <c r="M9" s="13">
        <v>1</v>
      </c>
      <c r="N9" s="22">
        <v>0</v>
      </c>
      <c r="O9" s="22">
        <v>0</v>
      </c>
      <c r="P9" s="22">
        <v>0</v>
      </c>
      <c r="Q9" s="22">
        <v>0</v>
      </c>
      <c r="R9" s="22">
        <v>5</v>
      </c>
      <c r="S9" s="14">
        <f t="shared" si="0"/>
        <v>24</v>
      </c>
      <c r="T9" s="17">
        <f t="shared" si="1"/>
        <v>0.48</v>
      </c>
    </row>
    <row r="10" spans="1:20" ht="15.75">
      <c r="A10" s="12" t="s">
        <v>4</v>
      </c>
      <c r="B10" s="41"/>
      <c r="C10" s="13">
        <v>1</v>
      </c>
      <c r="D10" s="13">
        <v>0</v>
      </c>
      <c r="E10" s="13">
        <v>0</v>
      </c>
      <c r="F10" s="13">
        <v>0</v>
      </c>
      <c r="G10" s="13">
        <v>3</v>
      </c>
      <c r="H10" s="13">
        <v>0</v>
      </c>
      <c r="I10" s="13">
        <v>6</v>
      </c>
      <c r="J10" s="13">
        <v>5</v>
      </c>
      <c r="K10" s="13">
        <v>4</v>
      </c>
      <c r="L10" s="13">
        <v>0</v>
      </c>
      <c r="M10" s="13">
        <v>1</v>
      </c>
      <c r="N10" s="22">
        <v>1</v>
      </c>
      <c r="O10" s="22">
        <v>2</v>
      </c>
      <c r="P10" s="22">
        <v>0</v>
      </c>
      <c r="Q10" s="22">
        <v>0</v>
      </c>
      <c r="R10" s="22">
        <v>0</v>
      </c>
      <c r="S10" s="14">
        <f t="shared" si="0"/>
        <v>23</v>
      </c>
      <c r="T10" s="17">
        <f t="shared" si="1"/>
        <v>0.46</v>
      </c>
    </row>
    <row r="11" spans="1:20" ht="15.75">
      <c r="A11" s="12" t="s">
        <v>5</v>
      </c>
      <c r="B11" s="41"/>
      <c r="C11" s="13">
        <v>0</v>
      </c>
      <c r="D11" s="13">
        <v>0</v>
      </c>
      <c r="E11" s="13">
        <v>0</v>
      </c>
      <c r="F11" s="13">
        <v>1</v>
      </c>
      <c r="G11" s="13">
        <v>3</v>
      </c>
      <c r="H11" s="13">
        <v>0</v>
      </c>
      <c r="I11" s="13">
        <v>6</v>
      </c>
      <c r="J11" s="13">
        <v>5</v>
      </c>
      <c r="K11" s="13">
        <v>1</v>
      </c>
      <c r="L11" s="13">
        <v>2</v>
      </c>
      <c r="M11" s="13">
        <v>0</v>
      </c>
      <c r="N11" s="22">
        <v>0</v>
      </c>
      <c r="O11" s="22">
        <v>0</v>
      </c>
      <c r="P11" s="22">
        <v>0</v>
      </c>
      <c r="Q11" s="22">
        <v>0</v>
      </c>
      <c r="R11" s="22">
        <v>3</v>
      </c>
      <c r="S11" s="14">
        <f t="shared" si="0"/>
        <v>21</v>
      </c>
      <c r="T11" s="17">
        <f t="shared" si="1"/>
        <v>0.42</v>
      </c>
    </row>
    <row r="12" spans="1:20" ht="15.75">
      <c r="A12" s="12" t="s">
        <v>6</v>
      </c>
      <c r="B12" s="41"/>
      <c r="C12" s="13">
        <v>1</v>
      </c>
      <c r="D12" s="13">
        <v>1</v>
      </c>
      <c r="E12" s="13">
        <v>1</v>
      </c>
      <c r="F12" s="13">
        <v>1</v>
      </c>
      <c r="G12" s="13">
        <v>0</v>
      </c>
      <c r="H12" s="13">
        <v>1</v>
      </c>
      <c r="I12" s="13">
        <v>6</v>
      </c>
      <c r="J12" s="13">
        <v>4</v>
      </c>
      <c r="K12" s="13">
        <v>0</v>
      </c>
      <c r="L12" s="13">
        <v>0</v>
      </c>
      <c r="M12" s="13">
        <v>0</v>
      </c>
      <c r="N12" s="22">
        <v>1</v>
      </c>
      <c r="O12" s="22">
        <v>2</v>
      </c>
      <c r="P12" s="22">
        <v>0</v>
      </c>
      <c r="Q12" s="22">
        <v>0</v>
      </c>
      <c r="R12" s="22">
        <v>0</v>
      </c>
      <c r="S12" s="14">
        <f t="shared" si="0"/>
        <v>18</v>
      </c>
      <c r="T12" s="17">
        <f t="shared" si="1"/>
        <v>0.36</v>
      </c>
    </row>
    <row r="13" spans="1:20" ht="15.75">
      <c r="A13" s="12" t="s">
        <v>7</v>
      </c>
      <c r="B13" s="41"/>
      <c r="C13" s="13">
        <v>1</v>
      </c>
      <c r="D13" s="13">
        <v>1</v>
      </c>
      <c r="E13" s="13">
        <v>1</v>
      </c>
      <c r="F13" s="13">
        <v>1</v>
      </c>
      <c r="G13" s="13">
        <v>3</v>
      </c>
      <c r="H13" s="13">
        <v>0</v>
      </c>
      <c r="I13" s="13">
        <v>0</v>
      </c>
      <c r="J13" s="13">
        <v>5</v>
      </c>
      <c r="K13" s="13">
        <v>1</v>
      </c>
      <c r="L13" s="13">
        <v>2</v>
      </c>
      <c r="M13" s="13">
        <v>0</v>
      </c>
      <c r="N13" s="22">
        <v>0</v>
      </c>
      <c r="O13" s="22">
        <v>0</v>
      </c>
      <c r="P13" s="22">
        <v>0</v>
      </c>
      <c r="Q13" s="22">
        <v>0</v>
      </c>
      <c r="R13" s="22">
        <v>2</v>
      </c>
      <c r="S13" s="14">
        <f t="shared" si="0"/>
        <v>17</v>
      </c>
      <c r="T13" s="17">
        <f t="shared" si="1"/>
        <v>0.34</v>
      </c>
    </row>
    <row r="14" spans="1:20" ht="15.75">
      <c r="A14" s="12" t="s">
        <v>8</v>
      </c>
      <c r="B14" s="41"/>
      <c r="C14" s="13">
        <v>1</v>
      </c>
      <c r="D14" s="13">
        <v>0</v>
      </c>
      <c r="E14" s="13">
        <v>1</v>
      </c>
      <c r="F14" s="13">
        <v>0</v>
      </c>
      <c r="G14" s="13">
        <v>0</v>
      </c>
      <c r="H14" s="13">
        <v>0</v>
      </c>
      <c r="I14" s="13">
        <v>6</v>
      </c>
      <c r="J14" s="13">
        <v>5</v>
      </c>
      <c r="K14" s="13">
        <v>4</v>
      </c>
      <c r="L14" s="13">
        <v>0</v>
      </c>
      <c r="M14" s="13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14">
        <f t="shared" si="0"/>
        <v>17</v>
      </c>
      <c r="T14" s="17">
        <f t="shared" si="1"/>
        <v>0.34</v>
      </c>
    </row>
    <row r="15" spans="1:20" ht="15.75">
      <c r="A15" s="12" t="s">
        <v>9</v>
      </c>
      <c r="B15" s="41"/>
      <c r="C15" s="13">
        <v>1</v>
      </c>
      <c r="D15" s="13">
        <v>1</v>
      </c>
      <c r="E15" s="13">
        <v>1</v>
      </c>
      <c r="F15" s="13">
        <v>1</v>
      </c>
      <c r="G15" s="13">
        <v>0</v>
      </c>
      <c r="H15" s="13">
        <v>0</v>
      </c>
      <c r="I15" s="13">
        <v>6</v>
      </c>
      <c r="J15" s="13">
        <v>1</v>
      </c>
      <c r="K15" s="13">
        <v>4</v>
      </c>
      <c r="L15" s="13">
        <v>2</v>
      </c>
      <c r="M15" s="13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14">
        <f t="shared" si="0"/>
        <v>17</v>
      </c>
      <c r="T15" s="17">
        <f t="shared" si="1"/>
        <v>0.34</v>
      </c>
    </row>
    <row r="16" spans="1:20" ht="15.75">
      <c r="A16" s="12" t="s">
        <v>10</v>
      </c>
      <c r="B16" s="41"/>
      <c r="C16" s="13">
        <v>0</v>
      </c>
      <c r="D16" s="13">
        <v>0</v>
      </c>
      <c r="E16" s="13">
        <v>0</v>
      </c>
      <c r="F16" s="13">
        <v>1</v>
      </c>
      <c r="G16" s="13">
        <v>3</v>
      </c>
      <c r="H16" s="13">
        <v>0</v>
      </c>
      <c r="I16" s="13">
        <v>0</v>
      </c>
      <c r="J16" s="13">
        <v>5</v>
      </c>
      <c r="K16" s="13">
        <v>4</v>
      </c>
      <c r="L16" s="13">
        <v>3</v>
      </c>
      <c r="M16" s="13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14">
        <f t="shared" si="0"/>
        <v>16</v>
      </c>
      <c r="T16" s="17">
        <f t="shared" si="1"/>
        <v>0.32</v>
      </c>
    </row>
    <row r="17" spans="1:20" ht="15.75">
      <c r="A17" s="12" t="s">
        <v>11</v>
      </c>
      <c r="B17" s="41"/>
      <c r="C17" s="13">
        <v>1</v>
      </c>
      <c r="D17" s="13">
        <v>1</v>
      </c>
      <c r="E17" s="13">
        <v>1</v>
      </c>
      <c r="F17" s="13">
        <v>1</v>
      </c>
      <c r="G17" s="13">
        <v>0</v>
      </c>
      <c r="H17" s="13">
        <v>0</v>
      </c>
      <c r="I17" s="13">
        <v>6</v>
      </c>
      <c r="J17" s="13">
        <v>5</v>
      </c>
      <c r="K17" s="13">
        <v>0</v>
      </c>
      <c r="L17" s="13">
        <v>0</v>
      </c>
      <c r="M17" s="13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14">
        <f t="shared" si="0"/>
        <v>15</v>
      </c>
      <c r="T17" s="17">
        <f t="shared" si="1"/>
        <v>0.3</v>
      </c>
    </row>
    <row r="18" spans="1:20" ht="15.75">
      <c r="A18" s="12" t="s">
        <v>21</v>
      </c>
      <c r="B18" s="41"/>
      <c r="C18" s="13">
        <v>1</v>
      </c>
      <c r="D18" s="13">
        <v>1</v>
      </c>
      <c r="E18" s="13">
        <v>1</v>
      </c>
      <c r="F18" s="13">
        <v>1</v>
      </c>
      <c r="G18" s="13">
        <v>3</v>
      </c>
      <c r="H18" s="13">
        <v>0</v>
      </c>
      <c r="I18" s="13">
        <v>0</v>
      </c>
      <c r="J18" s="13">
        <v>5</v>
      </c>
      <c r="K18" s="13">
        <v>1</v>
      </c>
      <c r="L18" s="13">
        <v>2</v>
      </c>
      <c r="M18" s="13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14">
        <f t="shared" si="0"/>
        <v>15</v>
      </c>
      <c r="T18" s="17">
        <f t="shared" si="1"/>
        <v>0.3</v>
      </c>
    </row>
    <row r="19" spans="1:20" ht="15.75">
      <c r="A19" s="12" t="s">
        <v>38</v>
      </c>
      <c r="B19" s="41"/>
      <c r="C19" s="13">
        <v>0</v>
      </c>
      <c r="D19" s="13">
        <v>1</v>
      </c>
      <c r="E19" s="13">
        <v>1</v>
      </c>
      <c r="F19" s="13">
        <v>1</v>
      </c>
      <c r="G19" s="13">
        <v>3</v>
      </c>
      <c r="H19" s="13">
        <v>0</v>
      </c>
      <c r="I19" s="13">
        <v>0</v>
      </c>
      <c r="J19" s="13">
        <v>5</v>
      </c>
      <c r="K19" s="13">
        <v>1</v>
      </c>
      <c r="L19" s="13">
        <v>0</v>
      </c>
      <c r="M19" s="13">
        <v>0</v>
      </c>
      <c r="N19" s="22">
        <v>0</v>
      </c>
      <c r="O19" s="22">
        <v>0</v>
      </c>
      <c r="P19" s="22">
        <v>0</v>
      </c>
      <c r="Q19" s="22">
        <v>0</v>
      </c>
      <c r="R19" s="22">
        <v>2</v>
      </c>
      <c r="S19" s="14">
        <f t="shared" si="0"/>
        <v>14</v>
      </c>
      <c r="T19" s="17">
        <f t="shared" si="1"/>
        <v>0.28</v>
      </c>
    </row>
    <row r="20" spans="1:20" ht="15.75">
      <c r="A20" s="12" t="s">
        <v>39</v>
      </c>
      <c r="B20" s="41"/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5</v>
      </c>
      <c r="K20" s="13">
        <v>4</v>
      </c>
      <c r="L20" s="13">
        <v>2</v>
      </c>
      <c r="M20" s="13">
        <v>0</v>
      </c>
      <c r="N20" s="22">
        <v>1</v>
      </c>
      <c r="O20" s="22">
        <v>2</v>
      </c>
      <c r="P20" s="22">
        <v>0</v>
      </c>
      <c r="Q20" s="22">
        <v>0</v>
      </c>
      <c r="R20" s="22">
        <v>0</v>
      </c>
      <c r="S20" s="14">
        <f t="shared" si="0"/>
        <v>14</v>
      </c>
      <c r="T20" s="17">
        <f t="shared" si="1"/>
        <v>0.28</v>
      </c>
    </row>
    <row r="21" spans="1:20" ht="15.75">
      <c r="A21" s="12" t="s">
        <v>40</v>
      </c>
      <c r="B21" s="41"/>
      <c r="C21" s="13">
        <v>0</v>
      </c>
      <c r="D21" s="13">
        <v>0</v>
      </c>
      <c r="E21" s="13">
        <v>1</v>
      </c>
      <c r="F21" s="13">
        <v>0</v>
      </c>
      <c r="G21" s="13">
        <v>0</v>
      </c>
      <c r="H21" s="13">
        <v>0</v>
      </c>
      <c r="I21" s="13">
        <v>0</v>
      </c>
      <c r="J21" s="13">
        <v>5</v>
      </c>
      <c r="K21" s="13">
        <v>4</v>
      </c>
      <c r="L21" s="13">
        <v>0</v>
      </c>
      <c r="M21" s="13">
        <v>0</v>
      </c>
      <c r="N21" s="22">
        <v>0</v>
      </c>
      <c r="O21" s="22">
        <v>0</v>
      </c>
      <c r="P21" s="22">
        <v>0</v>
      </c>
      <c r="Q21" s="22">
        <v>0</v>
      </c>
      <c r="R21" s="22">
        <v>4</v>
      </c>
      <c r="S21" s="14">
        <f t="shared" si="0"/>
        <v>14</v>
      </c>
      <c r="T21" s="17">
        <f t="shared" si="1"/>
        <v>0.28</v>
      </c>
    </row>
    <row r="22" spans="1:20" ht="15.75">
      <c r="A22" s="12" t="s">
        <v>41</v>
      </c>
      <c r="B22" s="41"/>
      <c r="C22" s="13">
        <v>1</v>
      </c>
      <c r="D22" s="13">
        <v>1</v>
      </c>
      <c r="E22" s="13">
        <v>1</v>
      </c>
      <c r="F22" s="13">
        <v>1</v>
      </c>
      <c r="G22" s="13">
        <v>0</v>
      </c>
      <c r="H22" s="13">
        <v>0</v>
      </c>
      <c r="I22" s="13">
        <v>0</v>
      </c>
      <c r="J22" s="13">
        <v>5</v>
      </c>
      <c r="K22" s="13">
        <v>4</v>
      </c>
      <c r="L22" s="13">
        <v>0</v>
      </c>
      <c r="M22" s="13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14">
        <f t="shared" si="0"/>
        <v>13</v>
      </c>
      <c r="T22" s="17">
        <f t="shared" si="1"/>
        <v>0.26</v>
      </c>
    </row>
    <row r="23" spans="1:20" ht="15.75">
      <c r="A23" s="12" t="s">
        <v>42</v>
      </c>
      <c r="B23" s="41"/>
      <c r="C23" s="13">
        <v>0</v>
      </c>
      <c r="D23" s="13">
        <v>1</v>
      </c>
      <c r="E23" s="13">
        <v>0</v>
      </c>
      <c r="F23" s="13">
        <v>0</v>
      </c>
      <c r="G23" s="13">
        <v>3</v>
      </c>
      <c r="H23" s="13">
        <v>4</v>
      </c>
      <c r="I23" s="13">
        <v>0</v>
      </c>
      <c r="J23" s="13">
        <v>5</v>
      </c>
      <c r="K23" s="13">
        <v>0</v>
      </c>
      <c r="L23" s="13">
        <v>0</v>
      </c>
      <c r="M23" s="13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14">
        <f t="shared" si="0"/>
        <v>13</v>
      </c>
      <c r="T23" s="17">
        <f t="shared" si="1"/>
        <v>0.26</v>
      </c>
    </row>
    <row r="24" spans="1:20" ht="15.75">
      <c r="A24" s="12" t="s">
        <v>43</v>
      </c>
      <c r="B24" s="41"/>
      <c r="C24" s="13">
        <v>1</v>
      </c>
      <c r="D24" s="13">
        <v>1</v>
      </c>
      <c r="E24" s="13">
        <v>1</v>
      </c>
      <c r="F24" s="13">
        <v>1</v>
      </c>
      <c r="G24" s="13">
        <v>3</v>
      </c>
      <c r="H24" s="13">
        <v>0</v>
      </c>
      <c r="I24" s="13">
        <v>0</v>
      </c>
      <c r="J24" s="13">
        <v>5</v>
      </c>
      <c r="K24" s="13">
        <v>1</v>
      </c>
      <c r="L24" s="13">
        <v>0</v>
      </c>
      <c r="M24" s="13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14">
        <f t="shared" si="0"/>
        <v>13</v>
      </c>
      <c r="T24" s="17">
        <f t="shared" si="1"/>
        <v>0.26</v>
      </c>
    </row>
    <row r="25" spans="1:20" ht="15.75">
      <c r="A25" s="12" t="s">
        <v>44</v>
      </c>
      <c r="B25" s="41"/>
      <c r="C25" s="13">
        <v>1</v>
      </c>
      <c r="D25" s="13">
        <v>1</v>
      </c>
      <c r="E25" s="13">
        <v>1</v>
      </c>
      <c r="F25" s="13">
        <v>1</v>
      </c>
      <c r="G25" s="13">
        <v>0</v>
      </c>
      <c r="H25" s="13">
        <v>0</v>
      </c>
      <c r="I25" s="13">
        <v>6</v>
      </c>
      <c r="J25" s="13">
        <v>3</v>
      </c>
      <c r="K25" s="13">
        <v>0</v>
      </c>
      <c r="L25" s="13">
        <v>0</v>
      </c>
      <c r="M25" s="13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14">
        <f t="shared" si="0"/>
        <v>13</v>
      </c>
      <c r="T25" s="17">
        <f t="shared" si="1"/>
        <v>0.26</v>
      </c>
    </row>
    <row r="26" spans="1:20" ht="15.75">
      <c r="A26" s="12" t="s">
        <v>45</v>
      </c>
      <c r="B26" s="41"/>
      <c r="C26" s="13">
        <v>0</v>
      </c>
      <c r="D26" s="13">
        <v>1</v>
      </c>
      <c r="E26" s="13">
        <v>0</v>
      </c>
      <c r="F26" s="13">
        <v>1</v>
      </c>
      <c r="G26" s="13">
        <v>0</v>
      </c>
      <c r="H26" s="13">
        <v>0</v>
      </c>
      <c r="I26" s="13">
        <v>0</v>
      </c>
      <c r="J26" s="13">
        <v>5</v>
      </c>
      <c r="K26" s="13">
        <v>0</v>
      </c>
      <c r="L26" s="13">
        <v>0</v>
      </c>
      <c r="M26" s="13">
        <v>1</v>
      </c>
      <c r="N26" s="22">
        <v>1</v>
      </c>
      <c r="O26" s="22">
        <v>2</v>
      </c>
      <c r="P26" s="22">
        <v>0</v>
      </c>
      <c r="Q26" s="22">
        <v>2</v>
      </c>
      <c r="R26" s="22">
        <v>0</v>
      </c>
      <c r="S26" s="14">
        <f t="shared" si="0"/>
        <v>13</v>
      </c>
      <c r="T26" s="17">
        <f t="shared" si="1"/>
        <v>0.26</v>
      </c>
    </row>
    <row r="27" spans="1:20" ht="15.75">
      <c r="A27" s="12" t="s">
        <v>46</v>
      </c>
      <c r="B27" s="41"/>
      <c r="C27" s="13">
        <v>0</v>
      </c>
      <c r="D27" s="13">
        <v>1</v>
      </c>
      <c r="E27" s="13">
        <v>0</v>
      </c>
      <c r="F27" s="13">
        <v>1</v>
      </c>
      <c r="G27" s="13">
        <v>0</v>
      </c>
      <c r="H27" s="13">
        <v>1</v>
      </c>
      <c r="I27" s="13">
        <v>0</v>
      </c>
      <c r="J27" s="13">
        <v>5</v>
      </c>
      <c r="K27" s="13">
        <v>4</v>
      </c>
      <c r="L27" s="13">
        <v>0</v>
      </c>
      <c r="M27" s="13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14">
        <f t="shared" si="0"/>
        <v>12</v>
      </c>
      <c r="T27" s="17">
        <f t="shared" si="1"/>
        <v>0.24</v>
      </c>
    </row>
    <row r="28" spans="1:20" ht="15.75">
      <c r="A28" s="12" t="s">
        <v>47</v>
      </c>
      <c r="B28" s="41"/>
      <c r="C28" s="13">
        <v>0</v>
      </c>
      <c r="D28" s="13">
        <v>1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5</v>
      </c>
      <c r="K28" s="13">
        <v>0</v>
      </c>
      <c r="L28" s="13">
        <v>0</v>
      </c>
      <c r="M28" s="13">
        <v>1</v>
      </c>
      <c r="N28" s="22">
        <v>1</v>
      </c>
      <c r="O28" s="22">
        <v>2</v>
      </c>
      <c r="P28" s="22">
        <v>0</v>
      </c>
      <c r="Q28" s="22">
        <v>2</v>
      </c>
      <c r="R28" s="22">
        <v>0</v>
      </c>
      <c r="S28" s="14">
        <f t="shared" si="0"/>
        <v>12</v>
      </c>
      <c r="T28" s="17">
        <f t="shared" si="1"/>
        <v>0.24</v>
      </c>
    </row>
    <row r="29" spans="1:20" ht="15.75">
      <c r="A29" s="12" t="s">
        <v>48</v>
      </c>
      <c r="B29" s="41"/>
      <c r="C29" s="13">
        <v>0</v>
      </c>
      <c r="D29" s="13">
        <v>1</v>
      </c>
      <c r="E29" s="13">
        <v>1</v>
      </c>
      <c r="F29" s="13">
        <v>1</v>
      </c>
      <c r="G29" s="13">
        <v>0</v>
      </c>
      <c r="H29" s="13">
        <v>0</v>
      </c>
      <c r="I29" s="13">
        <v>0</v>
      </c>
      <c r="J29" s="13">
        <v>5</v>
      </c>
      <c r="K29" s="13">
        <v>1</v>
      </c>
      <c r="L29" s="13">
        <v>0</v>
      </c>
      <c r="M29" s="13">
        <v>0</v>
      </c>
      <c r="N29" s="22">
        <v>0</v>
      </c>
      <c r="O29" s="22">
        <v>0</v>
      </c>
      <c r="P29" s="22">
        <v>0</v>
      </c>
      <c r="Q29" s="22">
        <v>0</v>
      </c>
      <c r="R29" s="22">
        <v>2</v>
      </c>
      <c r="S29" s="14">
        <f t="shared" si="0"/>
        <v>11</v>
      </c>
      <c r="T29" s="17">
        <f t="shared" si="1"/>
        <v>0.22</v>
      </c>
    </row>
    <row r="30" spans="1:20" ht="15.75">
      <c r="A30" s="12" t="s">
        <v>49</v>
      </c>
      <c r="B30" s="41"/>
      <c r="C30" s="13">
        <v>1</v>
      </c>
      <c r="D30" s="13">
        <v>1</v>
      </c>
      <c r="E30" s="13">
        <v>1</v>
      </c>
      <c r="F30" s="13">
        <v>1</v>
      </c>
      <c r="G30" s="13">
        <v>0</v>
      </c>
      <c r="H30" s="13">
        <v>0</v>
      </c>
      <c r="I30" s="13">
        <v>0</v>
      </c>
      <c r="J30" s="13">
        <v>2</v>
      </c>
      <c r="K30" s="13">
        <v>0</v>
      </c>
      <c r="L30" s="13">
        <v>0</v>
      </c>
      <c r="M30" s="13">
        <v>1</v>
      </c>
      <c r="N30" s="22">
        <v>1</v>
      </c>
      <c r="O30" s="22">
        <v>2</v>
      </c>
      <c r="P30" s="22">
        <v>0</v>
      </c>
      <c r="Q30" s="22">
        <v>0</v>
      </c>
      <c r="R30" s="22">
        <v>0</v>
      </c>
      <c r="S30" s="14">
        <f t="shared" si="0"/>
        <v>10</v>
      </c>
      <c r="T30" s="17">
        <f t="shared" si="1"/>
        <v>0.2</v>
      </c>
    </row>
    <row r="31" spans="1:20" ht="15.75">
      <c r="A31" s="12" t="s">
        <v>50</v>
      </c>
      <c r="B31" s="41"/>
      <c r="C31" s="13">
        <v>0</v>
      </c>
      <c r="D31" s="13">
        <v>1</v>
      </c>
      <c r="E31" s="13">
        <v>1</v>
      </c>
      <c r="F31" s="13">
        <v>1</v>
      </c>
      <c r="G31" s="13">
        <v>0</v>
      </c>
      <c r="H31" s="13">
        <v>0</v>
      </c>
      <c r="I31" s="13">
        <v>0</v>
      </c>
      <c r="J31" s="13">
        <v>5</v>
      </c>
      <c r="K31" s="13">
        <v>0</v>
      </c>
      <c r="L31" s="13">
        <v>0</v>
      </c>
      <c r="M31" s="13">
        <v>0</v>
      </c>
      <c r="N31" s="22">
        <v>0</v>
      </c>
      <c r="O31" s="22">
        <v>0</v>
      </c>
      <c r="P31" s="22">
        <v>0</v>
      </c>
      <c r="Q31" s="22">
        <v>0</v>
      </c>
      <c r="R31" s="22">
        <v>2</v>
      </c>
      <c r="S31" s="14">
        <f t="shared" si="0"/>
        <v>10</v>
      </c>
      <c r="T31" s="17">
        <f t="shared" si="1"/>
        <v>0.2</v>
      </c>
    </row>
    <row r="32" spans="1:20" ht="15.75">
      <c r="A32" s="12" t="s">
        <v>51</v>
      </c>
      <c r="B32" s="41"/>
      <c r="C32" s="13">
        <v>1</v>
      </c>
      <c r="D32" s="13">
        <v>1</v>
      </c>
      <c r="E32" s="13">
        <v>1</v>
      </c>
      <c r="F32" s="13">
        <v>1</v>
      </c>
      <c r="G32" s="13">
        <v>0</v>
      </c>
      <c r="H32" s="13">
        <v>0</v>
      </c>
      <c r="I32" s="13">
        <v>0</v>
      </c>
      <c r="J32" s="13">
        <v>5</v>
      </c>
      <c r="K32" s="13">
        <v>1</v>
      </c>
      <c r="L32" s="13">
        <v>0</v>
      </c>
      <c r="M32" s="13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14">
        <f t="shared" si="0"/>
        <v>10</v>
      </c>
      <c r="T32" s="17">
        <f t="shared" si="1"/>
        <v>0.2</v>
      </c>
    </row>
    <row r="33" spans="1:20" ht="15.75">
      <c r="A33" s="12" t="s">
        <v>52</v>
      </c>
      <c r="B33" s="41"/>
      <c r="C33" s="13">
        <v>1</v>
      </c>
      <c r="D33" s="13">
        <v>1</v>
      </c>
      <c r="E33" s="13">
        <v>1</v>
      </c>
      <c r="F33" s="13">
        <v>1</v>
      </c>
      <c r="G33" s="13">
        <v>0</v>
      </c>
      <c r="H33" s="13">
        <v>1</v>
      </c>
      <c r="I33" s="13">
        <v>0</v>
      </c>
      <c r="J33" s="13">
        <v>5</v>
      </c>
      <c r="K33" s="13">
        <v>0</v>
      </c>
      <c r="L33" s="13">
        <v>0</v>
      </c>
      <c r="M33" s="13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14">
        <f t="shared" si="0"/>
        <v>10</v>
      </c>
      <c r="T33" s="17">
        <f t="shared" si="1"/>
        <v>0.2</v>
      </c>
    </row>
    <row r="34" spans="1:20" ht="15.75">
      <c r="A34" s="12" t="s">
        <v>53</v>
      </c>
      <c r="B34" s="41"/>
      <c r="C34" s="13">
        <v>1</v>
      </c>
      <c r="D34" s="13">
        <v>1</v>
      </c>
      <c r="E34" s="13">
        <v>1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4</v>
      </c>
      <c r="L34" s="13">
        <v>0</v>
      </c>
      <c r="M34" s="13">
        <v>0</v>
      </c>
      <c r="N34" s="22">
        <v>0</v>
      </c>
      <c r="O34" s="22">
        <v>0</v>
      </c>
      <c r="P34" s="22">
        <v>0</v>
      </c>
      <c r="Q34" s="22">
        <v>0</v>
      </c>
      <c r="R34" s="22">
        <v>2</v>
      </c>
      <c r="S34" s="14">
        <f t="shared" si="0"/>
        <v>9</v>
      </c>
      <c r="T34" s="17">
        <f t="shared" si="1"/>
        <v>0.18</v>
      </c>
    </row>
    <row r="35" spans="1:20" ht="15.75">
      <c r="A35" s="12" t="s">
        <v>54</v>
      </c>
      <c r="B35" s="41"/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5</v>
      </c>
      <c r="K35" s="13">
        <v>0</v>
      </c>
      <c r="L35" s="13">
        <v>2</v>
      </c>
      <c r="M35" s="13">
        <v>0</v>
      </c>
      <c r="N35" s="22">
        <v>0</v>
      </c>
      <c r="O35" s="22">
        <v>0</v>
      </c>
      <c r="P35" s="22">
        <v>0</v>
      </c>
      <c r="Q35" s="22">
        <v>0</v>
      </c>
      <c r="R35" s="22">
        <v>2</v>
      </c>
      <c r="S35" s="14">
        <f t="shared" si="0"/>
        <v>9</v>
      </c>
      <c r="T35" s="17">
        <f t="shared" si="1"/>
        <v>0.18</v>
      </c>
    </row>
    <row r="36" spans="1:20" ht="15.75">
      <c r="A36" s="12" t="s">
        <v>55</v>
      </c>
      <c r="B36" s="41"/>
      <c r="C36" s="13">
        <v>1</v>
      </c>
      <c r="D36" s="13">
        <v>1</v>
      </c>
      <c r="E36" s="13">
        <v>0</v>
      </c>
      <c r="F36" s="13">
        <v>1</v>
      </c>
      <c r="G36" s="13">
        <v>0</v>
      </c>
      <c r="H36" s="13">
        <v>1</v>
      </c>
      <c r="I36" s="13">
        <v>0</v>
      </c>
      <c r="J36" s="13">
        <v>4</v>
      </c>
      <c r="K36" s="13">
        <v>1</v>
      </c>
      <c r="L36" s="13">
        <v>0</v>
      </c>
      <c r="M36" s="13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14">
        <f t="shared" si="0"/>
        <v>9</v>
      </c>
      <c r="T36" s="17">
        <f t="shared" si="1"/>
        <v>0.18</v>
      </c>
    </row>
    <row r="37" spans="1:20" ht="15.75">
      <c r="A37" s="12" t="s">
        <v>56</v>
      </c>
      <c r="B37" s="41"/>
      <c r="C37" s="13">
        <v>1</v>
      </c>
      <c r="D37" s="13">
        <v>1</v>
      </c>
      <c r="E37" s="13">
        <v>1</v>
      </c>
      <c r="F37" s="13">
        <v>1</v>
      </c>
      <c r="G37" s="13">
        <v>0</v>
      </c>
      <c r="H37" s="13">
        <v>0</v>
      </c>
      <c r="I37" s="13">
        <v>0</v>
      </c>
      <c r="J37" s="13">
        <v>5</v>
      </c>
      <c r="K37" s="13">
        <v>0</v>
      </c>
      <c r="L37" s="13">
        <v>0</v>
      </c>
      <c r="M37" s="13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14">
        <f t="shared" si="0"/>
        <v>9</v>
      </c>
      <c r="T37" s="17">
        <f t="shared" si="1"/>
        <v>0.18</v>
      </c>
    </row>
    <row r="38" spans="1:20" ht="15.75">
      <c r="A38" s="12" t="s">
        <v>57</v>
      </c>
      <c r="B38" s="41"/>
      <c r="C38" s="13">
        <v>1</v>
      </c>
      <c r="D38" s="13">
        <v>1</v>
      </c>
      <c r="E38" s="13">
        <v>1</v>
      </c>
      <c r="F38" s="13">
        <v>1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1</v>
      </c>
      <c r="N38" s="22">
        <v>1</v>
      </c>
      <c r="O38" s="22">
        <v>2</v>
      </c>
      <c r="P38" s="22">
        <v>0</v>
      </c>
      <c r="Q38" s="22">
        <v>0</v>
      </c>
      <c r="R38" s="22">
        <v>0</v>
      </c>
      <c r="S38" s="14">
        <f aca="true" t="shared" si="2" ref="S38:S69">SUM(C38:R38)</f>
        <v>8</v>
      </c>
      <c r="T38" s="17">
        <f t="shared" si="1"/>
        <v>0.16</v>
      </c>
    </row>
    <row r="39" spans="1:20" ht="15.75">
      <c r="A39" s="12" t="s">
        <v>58</v>
      </c>
      <c r="B39" s="41"/>
      <c r="C39" s="13">
        <v>1</v>
      </c>
      <c r="D39" s="13">
        <v>1</v>
      </c>
      <c r="E39" s="13">
        <v>0</v>
      </c>
      <c r="F39" s="13">
        <v>1</v>
      </c>
      <c r="G39" s="13">
        <v>0</v>
      </c>
      <c r="H39" s="13">
        <v>0</v>
      </c>
      <c r="I39" s="13">
        <v>0</v>
      </c>
      <c r="J39" s="13">
        <v>2</v>
      </c>
      <c r="K39" s="13">
        <v>1</v>
      </c>
      <c r="L39" s="13">
        <v>2</v>
      </c>
      <c r="M39" s="13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14">
        <f t="shared" si="2"/>
        <v>8</v>
      </c>
      <c r="T39" s="17">
        <f aca="true" t="shared" si="3" ref="T39:T70">S39/$S$6</f>
        <v>0.16</v>
      </c>
    </row>
    <row r="40" spans="1:20" ht="15.75">
      <c r="A40" s="12" t="s">
        <v>59</v>
      </c>
      <c r="B40" s="41"/>
      <c r="C40" s="13">
        <v>1</v>
      </c>
      <c r="D40" s="13">
        <v>1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5</v>
      </c>
      <c r="K40" s="13">
        <v>0</v>
      </c>
      <c r="L40" s="13">
        <v>0</v>
      </c>
      <c r="M40" s="13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14">
        <f t="shared" si="2"/>
        <v>7</v>
      </c>
      <c r="T40" s="17">
        <f t="shared" si="3"/>
        <v>0.14</v>
      </c>
    </row>
    <row r="41" spans="1:20" ht="15.75">
      <c r="A41" s="12" t="s">
        <v>60</v>
      </c>
      <c r="B41" s="41"/>
      <c r="C41" s="13">
        <v>1</v>
      </c>
      <c r="D41" s="13">
        <v>1</v>
      </c>
      <c r="E41" s="13">
        <v>1</v>
      </c>
      <c r="F41" s="13">
        <v>1</v>
      </c>
      <c r="G41" s="13">
        <v>0</v>
      </c>
      <c r="H41" s="13">
        <v>0</v>
      </c>
      <c r="I41" s="13">
        <v>0</v>
      </c>
      <c r="J41" s="13">
        <v>2</v>
      </c>
      <c r="K41" s="13">
        <v>1</v>
      </c>
      <c r="L41" s="13">
        <v>0</v>
      </c>
      <c r="M41" s="13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14">
        <f t="shared" si="2"/>
        <v>7</v>
      </c>
      <c r="T41" s="17">
        <f t="shared" si="3"/>
        <v>0.14</v>
      </c>
    </row>
    <row r="42" spans="1:20" ht="15.75">
      <c r="A42" s="12" t="s">
        <v>61</v>
      </c>
      <c r="B42" s="41"/>
      <c r="C42" s="13">
        <v>0</v>
      </c>
      <c r="D42" s="13">
        <v>0</v>
      </c>
      <c r="E42" s="13">
        <v>1</v>
      </c>
      <c r="F42" s="13">
        <v>1</v>
      </c>
      <c r="G42" s="13">
        <v>0</v>
      </c>
      <c r="H42" s="13">
        <v>0</v>
      </c>
      <c r="I42" s="13">
        <v>0</v>
      </c>
      <c r="J42" s="13">
        <v>5</v>
      </c>
      <c r="K42" s="13">
        <v>0</v>
      </c>
      <c r="L42" s="13">
        <v>0</v>
      </c>
      <c r="M42" s="13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14">
        <f t="shared" si="2"/>
        <v>7</v>
      </c>
      <c r="T42" s="17">
        <f t="shared" si="3"/>
        <v>0.14</v>
      </c>
    </row>
    <row r="43" spans="1:20" ht="15.75">
      <c r="A43" s="12" t="s">
        <v>62</v>
      </c>
      <c r="B43" s="41"/>
      <c r="C43" s="13">
        <v>0</v>
      </c>
      <c r="D43" s="13">
        <v>1</v>
      </c>
      <c r="E43" s="13">
        <v>0</v>
      </c>
      <c r="F43" s="13">
        <v>1</v>
      </c>
      <c r="G43" s="13">
        <v>0</v>
      </c>
      <c r="H43" s="13">
        <v>0</v>
      </c>
      <c r="I43" s="13">
        <v>0</v>
      </c>
      <c r="J43" s="13">
        <v>5</v>
      </c>
      <c r="K43" s="13">
        <v>0</v>
      </c>
      <c r="L43" s="13">
        <v>0</v>
      </c>
      <c r="M43" s="13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14">
        <f t="shared" si="2"/>
        <v>7</v>
      </c>
      <c r="T43" s="17">
        <f t="shared" si="3"/>
        <v>0.14</v>
      </c>
    </row>
    <row r="44" spans="1:20" ht="15.75">
      <c r="A44" s="12" t="s">
        <v>63</v>
      </c>
      <c r="B44" s="41"/>
      <c r="C44" s="13">
        <v>1</v>
      </c>
      <c r="D44" s="13">
        <v>1</v>
      </c>
      <c r="E44" s="13">
        <v>1</v>
      </c>
      <c r="F44" s="13">
        <v>1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2</v>
      </c>
      <c r="M44" s="13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14">
        <f t="shared" si="2"/>
        <v>6</v>
      </c>
      <c r="T44" s="17">
        <f t="shared" si="3"/>
        <v>0.12</v>
      </c>
    </row>
    <row r="45" spans="1:20" ht="15.75">
      <c r="A45" s="12" t="s">
        <v>64</v>
      </c>
      <c r="B45" s="41"/>
      <c r="C45" s="13">
        <v>1</v>
      </c>
      <c r="D45" s="13">
        <v>1</v>
      </c>
      <c r="E45" s="13">
        <v>1</v>
      </c>
      <c r="F45" s="13">
        <v>0</v>
      </c>
      <c r="G45" s="13">
        <v>0</v>
      </c>
      <c r="H45" s="13">
        <v>0</v>
      </c>
      <c r="I45" s="13">
        <v>0</v>
      </c>
      <c r="J45" s="13">
        <v>2</v>
      </c>
      <c r="K45" s="13">
        <v>0</v>
      </c>
      <c r="L45" s="13">
        <v>0</v>
      </c>
      <c r="M45" s="13">
        <v>1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14">
        <f t="shared" si="2"/>
        <v>6</v>
      </c>
      <c r="T45" s="17">
        <f t="shared" si="3"/>
        <v>0.12</v>
      </c>
    </row>
    <row r="46" spans="1:20" ht="15.75">
      <c r="A46" s="12" t="s">
        <v>65</v>
      </c>
      <c r="B46" s="44"/>
      <c r="C46" s="13">
        <v>1</v>
      </c>
      <c r="D46" s="13">
        <v>1</v>
      </c>
      <c r="E46" s="13">
        <v>1</v>
      </c>
      <c r="F46" s="13">
        <v>1</v>
      </c>
      <c r="G46" s="13">
        <v>0</v>
      </c>
      <c r="H46" s="13">
        <v>0</v>
      </c>
      <c r="I46" s="13">
        <v>0</v>
      </c>
      <c r="J46" s="13">
        <v>2</v>
      </c>
      <c r="K46" s="13">
        <v>0</v>
      </c>
      <c r="L46" s="13">
        <v>0</v>
      </c>
      <c r="M46" s="13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14">
        <f t="shared" si="2"/>
        <v>6</v>
      </c>
      <c r="T46" s="17">
        <f t="shared" si="3"/>
        <v>0.12</v>
      </c>
    </row>
    <row r="47" spans="1:20" ht="15.75">
      <c r="A47" s="12" t="s">
        <v>66</v>
      </c>
      <c r="B47" s="44"/>
      <c r="C47" s="13">
        <v>1</v>
      </c>
      <c r="D47" s="13">
        <v>1</v>
      </c>
      <c r="E47" s="13">
        <v>1</v>
      </c>
      <c r="F47" s="13">
        <v>1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14">
        <f t="shared" si="2"/>
        <v>4</v>
      </c>
      <c r="T47" s="17">
        <f t="shared" si="3"/>
        <v>0.08</v>
      </c>
    </row>
    <row r="48" spans="1:20" ht="15.75">
      <c r="A48" s="12" t="s">
        <v>67</v>
      </c>
      <c r="B48" s="44"/>
      <c r="C48" s="13">
        <v>0</v>
      </c>
      <c r="D48" s="13">
        <v>0</v>
      </c>
      <c r="E48" s="13">
        <v>1</v>
      </c>
      <c r="F48" s="13">
        <v>0</v>
      </c>
      <c r="G48" s="13">
        <v>0</v>
      </c>
      <c r="H48" s="13">
        <v>0</v>
      </c>
      <c r="I48" s="13">
        <v>0</v>
      </c>
      <c r="J48" s="13">
        <v>2</v>
      </c>
      <c r="K48" s="13">
        <v>1</v>
      </c>
      <c r="L48" s="13">
        <v>0</v>
      </c>
      <c r="M48" s="13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14">
        <f t="shared" si="2"/>
        <v>4</v>
      </c>
      <c r="T48" s="17">
        <f t="shared" si="3"/>
        <v>0.08</v>
      </c>
    </row>
    <row r="49" spans="1:20" ht="15.75">
      <c r="A49" s="12" t="s">
        <v>68</v>
      </c>
      <c r="B49" s="44"/>
      <c r="C49" s="13">
        <v>1</v>
      </c>
      <c r="D49" s="13">
        <v>1</v>
      </c>
      <c r="E49" s="13">
        <v>1</v>
      </c>
      <c r="F49" s="13">
        <v>1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14">
        <f t="shared" si="2"/>
        <v>4</v>
      </c>
      <c r="T49" s="17">
        <f t="shared" si="3"/>
        <v>0.08</v>
      </c>
    </row>
    <row r="50" spans="1:20" ht="15.75">
      <c r="A50" s="12" t="s">
        <v>69</v>
      </c>
      <c r="B50" s="44"/>
      <c r="C50" s="13">
        <v>1</v>
      </c>
      <c r="D50" s="13">
        <v>1</v>
      </c>
      <c r="E50" s="13">
        <v>0</v>
      </c>
      <c r="F50" s="13">
        <v>0</v>
      </c>
      <c r="G50" s="13">
        <v>0</v>
      </c>
      <c r="H50" s="13">
        <v>1</v>
      </c>
      <c r="I50" s="13">
        <v>0</v>
      </c>
      <c r="J50" s="13">
        <v>0</v>
      </c>
      <c r="K50" s="13">
        <v>1</v>
      </c>
      <c r="L50" s="13">
        <v>0</v>
      </c>
      <c r="M50" s="13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14">
        <f t="shared" si="2"/>
        <v>4</v>
      </c>
      <c r="T50" s="17">
        <f t="shared" si="3"/>
        <v>0.08</v>
      </c>
    </row>
    <row r="51" spans="1:20" ht="15.75">
      <c r="A51" s="12" t="s">
        <v>70</v>
      </c>
      <c r="B51" s="44"/>
      <c r="C51" s="13">
        <v>0</v>
      </c>
      <c r="D51" s="13">
        <v>0</v>
      </c>
      <c r="E51" s="13">
        <v>0</v>
      </c>
      <c r="F51" s="13">
        <v>0</v>
      </c>
      <c r="G51" s="13">
        <v>3</v>
      </c>
      <c r="H51" s="13">
        <v>0</v>
      </c>
      <c r="I51" s="13">
        <v>0</v>
      </c>
      <c r="J51" s="13">
        <v>0</v>
      </c>
      <c r="K51" s="13">
        <v>1</v>
      </c>
      <c r="L51" s="13">
        <v>0</v>
      </c>
      <c r="M51" s="13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14">
        <f t="shared" si="2"/>
        <v>4</v>
      </c>
      <c r="T51" s="17">
        <f t="shared" si="3"/>
        <v>0.08</v>
      </c>
    </row>
    <row r="52" spans="1:20" ht="15.75">
      <c r="A52" s="12" t="s">
        <v>71</v>
      </c>
      <c r="B52" s="44"/>
      <c r="C52" s="13">
        <v>1</v>
      </c>
      <c r="D52" s="13">
        <v>1</v>
      </c>
      <c r="E52" s="13">
        <v>1</v>
      </c>
      <c r="F52" s="13">
        <v>1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14">
        <f t="shared" si="2"/>
        <v>4</v>
      </c>
      <c r="T52" s="17">
        <f t="shared" si="3"/>
        <v>0.08</v>
      </c>
    </row>
    <row r="53" spans="1:20" ht="15.75">
      <c r="A53" s="12" t="s">
        <v>72</v>
      </c>
      <c r="B53" s="44"/>
      <c r="C53" s="13">
        <v>1</v>
      </c>
      <c r="D53" s="13">
        <v>1</v>
      </c>
      <c r="E53" s="13">
        <v>1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14">
        <f t="shared" si="2"/>
        <v>3</v>
      </c>
      <c r="T53" s="17">
        <f t="shared" si="3"/>
        <v>0.06</v>
      </c>
    </row>
    <row r="54" spans="1:20" ht="15.75">
      <c r="A54" s="12" t="s">
        <v>73</v>
      </c>
      <c r="B54" s="44"/>
      <c r="C54" s="13">
        <v>1</v>
      </c>
      <c r="D54" s="13">
        <v>1</v>
      </c>
      <c r="E54" s="13">
        <v>0</v>
      </c>
      <c r="F54" s="13">
        <v>1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14">
        <f t="shared" si="2"/>
        <v>3</v>
      </c>
      <c r="T54" s="17">
        <f t="shared" si="3"/>
        <v>0.06</v>
      </c>
    </row>
    <row r="55" spans="1:20" ht="15.75">
      <c r="A55" s="12" t="s">
        <v>74</v>
      </c>
      <c r="B55" s="44"/>
      <c r="C55" s="13">
        <v>0</v>
      </c>
      <c r="D55" s="13">
        <v>1</v>
      </c>
      <c r="E55" s="13">
        <v>1</v>
      </c>
      <c r="F55" s="13">
        <v>1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14">
        <f t="shared" si="2"/>
        <v>3</v>
      </c>
      <c r="T55" s="17">
        <f t="shared" si="3"/>
        <v>0.06</v>
      </c>
    </row>
    <row r="56" spans="1:20" ht="15.75">
      <c r="A56" s="12" t="s">
        <v>75</v>
      </c>
      <c r="B56" s="44"/>
      <c r="C56" s="13">
        <v>0</v>
      </c>
      <c r="D56" s="13">
        <v>0</v>
      </c>
      <c r="E56" s="13">
        <v>1</v>
      </c>
      <c r="F56" s="13">
        <v>1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14">
        <f t="shared" si="2"/>
        <v>2</v>
      </c>
      <c r="T56" s="17">
        <f t="shared" si="3"/>
        <v>0.04</v>
      </c>
    </row>
    <row r="57" spans="1:20" ht="16.5" thickBot="1">
      <c r="A57" s="12" t="s">
        <v>76</v>
      </c>
      <c r="B57" s="44"/>
      <c r="C57" s="13">
        <v>1</v>
      </c>
      <c r="D57" s="13">
        <v>1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14">
        <f t="shared" si="2"/>
        <v>2</v>
      </c>
      <c r="T57" s="17">
        <f t="shared" si="3"/>
        <v>0.04</v>
      </c>
    </row>
    <row r="58" spans="1:20" ht="16.5" thickTop="1">
      <c r="A58" s="29"/>
      <c r="B58" s="30" t="s">
        <v>16</v>
      </c>
      <c r="C58" s="31">
        <f aca="true" t="shared" si="4" ref="C58:R58">AVERAGE(C7:C57)/C6</f>
        <v>0.6470588235294118</v>
      </c>
      <c r="D58" s="31">
        <f t="shared" si="4"/>
        <v>0.7843137254901961</v>
      </c>
      <c r="E58" s="31">
        <f t="shared" si="4"/>
        <v>0.6470588235294118</v>
      </c>
      <c r="F58" s="31">
        <f t="shared" si="4"/>
        <v>0.6666666666666666</v>
      </c>
      <c r="G58" s="31">
        <f t="shared" si="4"/>
        <v>0.19607843137254902</v>
      </c>
      <c r="H58" s="31">
        <f t="shared" si="4"/>
        <v>0.06862745098039216</v>
      </c>
      <c r="I58" s="82">
        <f t="shared" si="4"/>
        <v>0.19607843137254902</v>
      </c>
      <c r="J58" s="31">
        <f t="shared" si="4"/>
        <v>0.6431372549019608</v>
      </c>
      <c r="K58" s="31">
        <f t="shared" si="4"/>
        <v>0.27450980392156865</v>
      </c>
      <c r="L58" s="82">
        <f t="shared" si="4"/>
        <v>0.04656862745098039</v>
      </c>
      <c r="M58" s="31">
        <f t="shared" si="4"/>
        <v>0.1568627450980392</v>
      </c>
      <c r="N58" s="31">
        <f t="shared" si="4"/>
        <v>0.17647058823529413</v>
      </c>
      <c r="O58" s="31">
        <f t="shared" si="4"/>
        <v>0.17647058823529413</v>
      </c>
      <c r="P58" s="31">
        <f t="shared" si="4"/>
        <v>0.0196078431372549</v>
      </c>
      <c r="Q58" s="31">
        <f t="shared" si="4"/>
        <v>0.0392156862745098</v>
      </c>
      <c r="R58" s="84">
        <f t="shared" si="4"/>
        <v>0.06372549019607843</v>
      </c>
      <c r="S58" s="32">
        <f>AVERAGE(S7:S57)</f>
        <v>10.784313725490197</v>
      </c>
      <c r="T58" s="33">
        <f>AVERAGE(T7:T57)</f>
        <v>0.21568627450980388</v>
      </c>
    </row>
    <row r="59" spans="1:20" ht="15.75">
      <c r="A59" s="15"/>
      <c r="B59" s="18"/>
      <c r="C59" s="86">
        <f>AVERAGE(C58:F58)</f>
        <v>0.6862745098039216</v>
      </c>
      <c r="D59" s="86"/>
      <c r="E59" s="86"/>
      <c r="F59" s="86"/>
      <c r="G59" s="87">
        <f>AVERAGE(G58:H58)</f>
        <v>0.1323529411764706</v>
      </c>
      <c r="H59" s="88"/>
      <c r="I59" s="83"/>
      <c r="J59" s="86">
        <f>AVERAGE(J58:K58)</f>
        <v>0.45882352941176474</v>
      </c>
      <c r="K59" s="86"/>
      <c r="L59" s="83"/>
      <c r="M59" s="87">
        <f>AVERAGE(M58:Q58)</f>
        <v>0.11372549019607844</v>
      </c>
      <c r="N59" s="88"/>
      <c r="O59" s="88"/>
      <c r="P59" s="88"/>
      <c r="Q59" s="89"/>
      <c r="R59" s="85"/>
      <c r="S59" s="19"/>
      <c r="T59" s="16"/>
    </row>
    <row r="61" ht="15.75">
      <c r="C61" t="s">
        <v>29</v>
      </c>
    </row>
    <row r="62" ht="15.75">
      <c r="C62" t="s">
        <v>30</v>
      </c>
    </row>
  </sheetData>
  <sheetProtection/>
  <mergeCells count="16">
    <mergeCell ref="A1:S1"/>
    <mergeCell ref="C3:T3"/>
    <mergeCell ref="C5:F5"/>
    <mergeCell ref="G5:H5"/>
    <mergeCell ref="J5:K5"/>
    <mergeCell ref="M5:Q5"/>
    <mergeCell ref="T5:T6"/>
    <mergeCell ref="A5:A6"/>
    <mergeCell ref="B5:B6"/>
    <mergeCell ref="I58:I59"/>
    <mergeCell ref="L58:L59"/>
    <mergeCell ref="R58:R59"/>
    <mergeCell ref="C59:F59"/>
    <mergeCell ref="G59:H59"/>
    <mergeCell ref="J59:K59"/>
    <mergeCell ref="M59:Q59"/>
  </mergeCells>
  <conditionalFormatting sqref="C7:S54">
    <cfRule type="cellIs" priority="2" dxfId="17" operator="greaterThan" stopIfTrue="1">
      <formula>C$6</formula>
    </cfRule>
  </conditionalFormatting>
  <conditionalFormatting sqref="C7:R57">
    <cfRule type="cellIs" priority="1" dxfId="17" operator="greaterThan" stopIfTrue="1">
      <formula>C$6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A1">
      <selection activeCell="A2" sqref="A2"/>
    </sheetView>
  </sheetViews>
  <sheetFormatPr defaultColWidth="8.796875" defaultRowHeight="15"/>
  <cols>
    <col min="1" max="1" width="7.5" style="0" customWidth="1"/>
    <col min="2" max="2" width="17.09765625" style="0" customWidth="1"/>
    <col min="3" max="3" width="7.09765625" style="0" customWidth="1"/>
    <col min="4" max="4" width="5.8984375" style="0" bestFit="1" customWidth="1"/>
    <col min="5" max="7" width="5.8984375" style="0" customWidth="1"/>
    <col min="8" max="8" width="5.59765625" style="0" customWidth="1"/>
    <col min="9" max="9" width="5.5" style="0" bestFit="1" customWidth="1"/>
    <col min="10" max="15" width="5.5" style="0" customWidth="1"/>
    <col min="16" max="20" width="5.8984375" style="0" customWidth="1"/>
    <col min="21" max="21" width="10.59765625" style="0" bestFit="1" customWidth="1"/>
  </cols>
  <sheetData>
    <row r="1" spans="1:21" ht="18.75">
      <c r="A1" s="90" t="s">
        <v>28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ht="16.5" thickBot="1"/>
    <row r="3" spans="2:23" ht="16.5" thickBot="1">
      <c r="B3" s="1" t="s">
        <v>13</v>
      </c>
      <c r="C3" s="107" t="s">
        <v>27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9"/>
      <c r="W3" s="34"/>
    </row>
  </sheetData>
  <sheetProtection/>
  <mergeCells count="2">
    <mergeCell ref="A1:U1"/>
    <mergeCell ref="C3:V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Gimnázium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diák</dc:creator>
  <cp:keywords/>
  <dc:description/>
  <cp:lastModifiedBy>Wiandt Péter</cp:lastModifiedBy>
  <cp:lastPrinted>2004-09-23T06:53:24Z</cp:lastPrinted>
  <dcterms:created xsi:type="dcterms:W3CDTF">2003-08-27T10:55:14Z</dcterms:created>
  <dcterms:modified xsi:type="dcterms:W3CDTF">2012-09-25T19:20:05Z</dcterms:modified>
  <cp:category/>
  <cp:version/>
  <cp:contentType/>
  <cp:contentStatus/>
</cp:coreProperties>
</file>